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10"/>
  <workbookPr/>
  <mc:AlternateContent xmlns:mc="http://schemas.openxmlformats.org/markup-compatibility/2006">
    <mc:Choice Requires="x15">
      <x15ac:absPath xmlns:x15ac="http://schemas.microsoft.com/office/spreadsheetml/2010/11/ac" url="https://idipronbgta.sharepoint.com/sites/Indicadores/Documentos compartidos/2024/FORMULACIÓN HOJA DE VIDA DE INDICADORES - EDITABLES 2024/COMUNICACIÓN ESTRATÉGICA/"/>
    </mc:Choice>
  </mc:AlternateContent>
  <xr:revisionPtr revIDLastSave="21" documentId="13_ncr:1_{F692316F-7BFA-44A6-9AD5-F269E0889DFE}" xr6:coauthVersionLast="47" xr6:coauthVersionMax="47" xr10:uidLastSave="{DCE78AA9-5D28-4917-BE33-FE493B1AA21E}"/>
  <bookViews>
    <workbookView xWindow="-108" yWindow="-108" windowWidth="23256" windowHeight="12456" tabRatio="547" firstSheet="2" xr2:uid="{00000000-000D-0000-FFFF-FFFF00000000}"/>
  </bookViews>
  <sheets>
    <sheet name="IN-PEI-GES-COM-001" sheetId="1" r:id="rId1"/>
    <sheet name="IN-PEI-GES-COM-002" sheetId="8" r:id="rId2"/>
    <sheet name="IN-PEI-GES-COM-003" sheetId="9" r:id="rId3"/>
    <sheet name="INSTRUCTIVO" sheetId="7" state="hidden" r:id="rId4"/>
    <sheet name="lista" sheetId="5" state="hidden" r:id="rId5"/>
  </sheets>
  <externalReferences>
    <externalReference r:id="rId6"/>
    <externalReference r:id="rId7"/>
    <externalReference r:id="rId8"/>
  </externalReferences>
  <definedNames>
    <definedName name="_xlnm.Print_Area" localSheetId="0">'IN-PEI-GES-COM-001'!$A$1:$W$64</definedName>
    <definedName name="_xlnm.Print_Area" localSheetId="1">'IN-PEI-GES-COM-002'!$A$1:$W$70</definedName>
    <definedName name="_xlnm.Print_Area" localSheetId="2">'IN-PEI-GES-COM-003'!$A$1:$W$63</definedName>
    <definedName name="_xlnm.Print_Area" localSheetId="3">INSTRUCTIVO!$A$1:$X$67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9" l="1"/>
  <c r="B42" i="9"/>
  <c r="B41" i="9"/>
  <c r="B40" i="9"/>
  <c r="B39" i="9"/>
  <c r="B38" i="9"/>
  <c r="B37" i="9"/>
  <c r="B36" i="9"/>
  <c r="B35" i="9"/>
  <c r="B34" i="9"/>
  <c r="B33" i="9"/>
  <c r="B32" i="9"/>
  <c r="B40" i="8"/>
  <c r="B39" i="8"/>
  <c r="B38" i="8"/>
  <c r="B37" i="8"/>
  <c r="B36" i="1"/>
  <c r="B35" i="1"/>
  <c r="B33" i="1"/>
  <c r="B34" i="1"/>
  <c r="C44" i="7" l="1"/>
  <c r="C43" i="7"/>
  <c r="C42" i="7"/>
  <c r="C41" i="7"/>
  <c r="C40" i="7"/>
  <c r="C39" i="7"/>
  <c r="C38" i="7"/>
  <c r="C37" i="7"/>
  <c r="C36" i="7"/>
  <c r="C35" i="7"/>
  <c r="C34" i="7"/>
  <c r="C33" i="7"/>
</calcChain>
</file>

<file path=xl/sharedStrings.xml><?xml version="1.0" encoding="utf-8"?>
<sst xmlns="http://schemas.openxmlformats.org/spreadsheetml/2006/main" count="708" uniqueCount="334">
  <si>
    <t>SEGUIMIENTO Y MEJORAMIENTO A LA GESTIÓN</t>
  </si>
  <si>
    <t>CÓDIGO</t>
  </si>
  <si>
    <t>S-SMG-FT-008</t>
  </si>
  <si>
    <t>VERSIÓN</t>
  </si>
  <si>
    <t>09</t>
  </si>
  <si>
    <t>HOJA DE VIDA DE INDICADORES</t>
  </si>
  <si>
    <t>PÁGINA</t>
  </si>
  <si>
    <t>1 DE 1</t>
  </si>
  <si>
    <t>VIGENCIA DESDE</t>
  </si>
  <si>
    <t>INFORMACIÓN PROCESO</t>
  </si>
  <si>
    <t>TIPO DE PROCESO</t>
  </si>
  <si>
    <t>NOMBRE DEL PROCESO</t>
  </si>
  <si>
    <t>SIGLA</t>
  </si>
  <si>
    <t>Estratégicos</t>
  </si>
  <si>
    <t>Comunicación Estratégica</t>
  </si>
  <si>
    <t>COE</t>
  </si>
  <si>
    <t>DEFINICIÓN DEL INDICADOR</t>
  </si>
  <si>
    <t>NOMBRE DEL INDICADOR</t>
  </si>
  <si>
    <t>TIPO</t>
  </si>
  <si>
    <t>CÓDIGO DE INDICADOR</t>
  </si>
  <si>
    <t>Medir el cumplimiento de actividades Plan Estratégico de Comunicaciones</t>
  </si>
  <si>
    <t>Indicador Estratégico / Indicador de Gestión</t>
  </si>
  <si>
    <t>IN-PEI/GES-COM-001</t>
  </si>
  <si>
    <t>04</t>
  </si>
  <si>
    <t xml:space="preserve">OBJETIVO ESTRATÉGICO </t>
  </si>
  <si>
    <t xml:space="preserve">INICIATIVA ESTRATÉGICO </t>
  </si>
  <si>
    <t>CÓDIGO ASIGNADO AL PROYECTO DE INVERSIÓN</t>
  </si>
  <si>
    <t>NOMBRE DEL PROYECTO</t>
  </si>
  <si>
    <t>9. Diseñar e implementar estrategias para el posicionamiento del IDIPRON a nivel distrital, nacional, regional y global.</t>
  </si>
  <si>
    <t>Diseñar e implementar la política y estrategia de comunicaciones del IDIPRON para dar lineamientos claros y estratégicos en el manejo de comunicaciones internas y externas.</t>
  </si>
  <si>
    <t>N/A</t>
  </si>
  <si>
    <t>OBJETIVO DEL INDICADOR</t>
  </si>
  <si>
    <t>TIPOLOGÍA DE INDICADOR</t>
  </si>
  <si>
    <t>LÍNEA BASE</t>
  </si>
  <si>
    <t>META OBJETIVO</t>
  </si>
  <si>
    <t>META</t>
  </si>
  <si>
    <t xml:space="preserve">PLAZO  DE CUMPLIMIENTO </t>
  </si>
  <si>
    <t>VIGENCIA DE CUMPLIMENTO</t>
  </si>
  <si>
    <t>Medir el nivel de cumplimiento de las actividades programadas en el  Plan Estratégico de Comunicaciones  PEC.</t>
  </si>
  <si>
    <t>Eficacia</t>
  </si>
  <si>
    <t>2021</t>
  </si>
  <si>
    <t>2022</t>
  </si>
  <si>
    <t>2023</t>
  </si>
  <si>
    <t>2024</t>
  </si>
  <si>
    <t>4 Años</t>
  </si>
  <si>
    <t>INFORMACIÓN PARA LA MEDICIÓN DEL INDICADOR</t>
  </si>
  <si>
    <t xml:space="preserve"> </t>
  </si>
  <si>
    <t>UNIDAD DE MEDIDA</t>
  </si>
  <si>
    <t>FRECUENCIA DE MONITOREO</t>
  </si>
  <si>
    <t>META VIGENTE</t>
  </si>
  <si>
    <t>NATURALEZA DEL INDICADOR</t>
  </si>
  <si>
    <t>SENTIDO DE LA MEDICIÓN</t>
  </si>
  <si>
    <t>TENDENCIA</t>
  </si>
  <si>
    <t xml:space="preserve">Porcentaje </t>
  </si>
  <si>
    <t>Trimestral</t>
  </si>
  <si>
    <t>Simple</t>
  </si>
  <si>
    <t>Ascendente</t>
  </si>
  <si>
    <t>Constante</t>
  </si>
  <si>
    <t xml:space="preserve">RANGO DE MEDICIÓN </t>
  </si>
  <si>
    <t>ACTORES INTERESADOS EN EL RESULTADO</t>
  </si>
  <si>
    <t>NIVEL MÁXIMO</t>
  </si>
  <si>
    <t>NIVEL ACEPTABLE</t>
  </si>
  <si>
    <t>NIVEL MINÍMO</t>
  </si>
  <si>
    <t>99% al 90%</t>
  </si>
  <si>
    <t>&lt;89%</t>
  </si>
  <si>
    <t>Director General, Ordenador del Gasto, Líder del proceso de gestión Contractual</t>
  </si>
  <si>
    <t>FUENTE DE INFORMACIÓN</t>
  </si>
  <si>
    <t>FÓRMULA DE CÁLCULO DEL INDICADOR</t>
  </si>
  <si>
    <t>Plan de Acción Comunicación Estratégica</t>
  </si>
  <si>
    <t xml:space="preserve">(Acciones cerradas en la vigencia / Número de acciones con fecha de finalizacion para la vigencia presente)*100          </t>
  </si>
  <si>
    <t>COMPORTAMIENTO INDICADOR</t>
  </si>
  <si>
    <t>Meses:</t>
  </si>
  <si>
    <t>MARZO</t>
  </si>
  <si>
    <t>JUNIO</t>
  </si>
  <si>
    <t>SEPTIEMBRE</t>
  </si>
  <si>
    <t>DICIEMBRE</t>
  </si>
  <si>
    <t>Dato Numerador:</t>
  </si>
  <si>
    <t>Dato Denominador:</t>
  </si>
  <si>
    <t>MONITOREO INDICADOR</t>
  </si>
  <si>
    <t>Periodo</t>
  </si>
  <si>
    <t>Resultado Monitoreo</t>
  </si>
  <si>
    <t>ANÁLISIS RESULTADO DEL INDICADOR</t>
  </si>
  <si>
    <t>LIMITANTES</t>
  </si>
  <si>
    <t>VALIDACIÓN POR LA OFICINA ASESORA DE PLANEACIÓN</t>
  </si>
  <si>
    <t>CONTROL DE CAMBIOS DEL INDICADOR</t>
  </si>
  <si>
    <t>FECHA</t>
  </si>
  <si>
    <t>CAMBIOS</t>
  </si>
  <si>
    <t>JUSTIFICACIÓN</t>
  </si>
  <si>
    <t>FECHA QUE APLICA LA MODIFICACIÓN</t>
  </si>
  <si>
    <t xml:space="preserve">Creacion del indicador </t>
  </si>
  <si>
    <t>Se crea indicador para la medición de la plataforma estrategica</t>
  </si>
  <si>
    <t>Se ajusta indicador al formato de Hoja de Vida de indicadores, se ajusta nombre formula y se añade objetivo del indicador</t>
  </si>
  <si>
    <t>Se alinea a la metodología según el Manual para la Formulación, Monitoreo y de Indicador.</t>
  </si>
  <si>
    <t xml:space="preserve">Se realiza un cambio en el indicador, en la frecuencia del monitoreo, teniendo en cuenta que antes era anual y ahora es trimestral. </t>
  </si>
  <si>
    <t xml:space="preserve">Se realiza un cambio en el indicador, tendiendo en cuenta que se cambio "Cumplimiento del plan de comunicaciones" por "Medir el cumplimiento de actividades Plan Estratégico de Comunicaciones" para dar cumpliento en un 100% a  las actvidades y controles establecidos. </t>
  </si>
  <si>
    <t xml:space="preserve">Se actualiza plantilla, se añade la información de naturaleza de indicador y la tendencia </t>
  </si>
  <si>
    <t>Se realiza la actualización de la información del indicador por actualización del formato</t>
  </si>
  <si>
    <t>APROBACIÓN</t>
  </si>
  <si>
    <t>ELABORO:</t>
  </si>
  <si>
    <t>ALEXANDER BECERRA MONCADA</t>
  </si>
  <si>
    <t>CARGO:</t>
  </si>
  <si>
    <t>PROFESIONAL OFICINA DE COMUNICACIONES</t>
  </si>
  <si>
    <t>REVISO:</t>
  </si>
  <si>
    <t>RONALDO ASENCIO BERMÚDEZ</t>
  </si>
  <si>
    <t xml:space="preserve">JEFE DE LA OFICINA ASESORA DE COMUNICACIÓN </t>
  </si>
  <si>
    <t>APROBÓ:</t>
  </si>
  <si>
    <t>REVISIÓN Y SEGUIMIENTO POR LA OFICINA ASESORA DE PLANEACIÓN</t>
  </si>
  <si>
    <t>REVISO OAP:</t>
  </si>
  <si>
    <t>EDWIN HERRERA</t>
  </si>
  <si>
    <t>PROFESIONAL CONTRATISTA - OAP</t>
  </si>
  <si>
    <t>Vr. 02; 13/03/2024</t>
  </si>
  <si>
    <t>Medir el aumento de seguidores de redes sociales institucionales</t>
  </si>
  <si>
    <t>IN-PEI/GES-COM-002</t>
  </si>
  <si>
    <t>06</t>
  </si>
  <si>
    <t>Divulgar información institucional de acuerdo al plan de comunicaciones</t>
  </si>
  <si>
    <t>Medir aumento de seguidores en las redes sociales institucionales</t>
  </si>
  <si>
    <t>3 Años</t>
  </si>
  <si>
    <t>Compuesto</t>
  </si>
  <si>
    <t>Acumulativo</t>
  </si>
  <si>
    <t>&lt;13%</t>
  </si>
  <si>
    <t>Matriz Redes sociales del IDIPRON</t>
  </si>
  <si>
    <t>(Sumatoria de variación porcentual de seguidores Facebook + Sumatoria de variación porcentual de seguidores Instagram + Sumatoria de variación porcentual de seguidores de Twitter + Sumatoria de variación porcentual de seguidores Treads + Sumatoria de variación porcentual de seguidores YouTube + Sumatoria de variación porcentual de seguidores TIKTOK)/6</t>
  </si>
  <si>
    <t>Sumatoria de variación seguidores Facebook</t>
  </si>
  <si>
    <t>Sumatoria de variación seguidores Instagram</t>
  </si>
  <si>
    <t>Sumatoria de variación seguidore Twitter</t>
  </si>
  <si>
    <t>Sumatoria de variación seguidores Treads</t>
  </si>
  <si>
    <t>Sumatoria de variación seguidores Youtube</t>
  </si>
  <si>
    <t>Sumatoria de variación seguidores TikTok</t>
  </si>
  <si>
    <t xml:space="preserve">Se actualiza el indicador </t>
  </si>
  <si>
    <t xml:space="preserve">1.	Se cambia el nombre del indicador de Crecimiento de redes sociales institucionales al nombre de Medir el aumento de seguidores de redes sociales institucionales.
2.	Se actualiza el indicador para tener un crecimiento de 9% trimestralmente durante el año 2023. 
3.	La Oficina Asesora de Comunicaciones realiza un incremento para medir los seguidores en las redes sociales del IDIPRON de un 4 % trimestralmente en el año 2022 a un 9% trimestralmente en el año 2023. 
4.	El objetivo de la Oficina Asesora de Comunicaciones es aumentar la trazabilidad al 9% con el fin de marcar una diferencia entre un año y otro. </t>
  </si>
  <si>
    <t>Se actualiza meta de la vigencia, el rango de medición y meta 2024</t>
  </si>
  <si>
    <t>La Oficina Asesora de Comunicaciones, realiza los siguientes cambios: 
Se realiza cambio en el rango de medición. 
-. Meta vigente: 48%
-. Nivel máximo: 12
-. Nivel aceptable: 10 
-. Nivel mínimo:8 
-. Línea base: 10
Para el 2024 la meta será del 55%</t>
  </si>
  <si>
    <t xml:space="preserve">
Se actualiza la fomulación de calculo del indicado, meta, ragon de medición y la fuente de información</t>
  </si>
  <si>
    <t>La Oficina Asesora de Comunicaciones, realiza los siguientes cambios: 
FÓRMULA DE CÁLCULO DEL INDICADOR: (Sumatoria de variación porcentual de seguidores Facebook + Sumatoria de variación porcentual de seguidores Instagram + Sumatoria de variación porcentual de seguidores de Twitter + Sumatoria de variación porcentual de seguidores Treads + Sumatoria de variación porcentual de seguidores YouTube + Sumatoria de variación porcentual de seguidores TIKTOK )
FUENTE DE INFORMACIÓN: Matriz Redes sociales del IDIPRON
META Y RANGO DE MEDICIÓN: Dado que se ajusta la formula se ajusta los niveles de medición por el ingreso de dos redes sociales.</t>
  </si>
  <si>
    <t xml:space="preserve">Medir las menciones del IDIPRON de acuerdo con la gestión Free Press en los medios de comunicación. </t>
  </si>
  <si>
    <t>IN-PEI/GES-COM-003</t>
  </si>
  <si>
    <t xml:space="preserve">Aumentar las menciones en los medios de comunicación  acumuladas de manera trimestral en medios de comunicación, nacionales e internacionales y locales, por gestión de free press publicados a través de tv, prensa, radio y medios digitales.	</t>
  </si>
  <si>
    <t>2 años</t>
  </si>
  <si>
    <t>Numérico</t>
  </si>
  <si>
    <t>Mensual</t>
  </si>
  <si>
    <t>53 al 14</t>
  </si>
  <si>
    <t>&lt;13</t>
  </si>
  <si>
    <t>Medios de comunicación, nacionales e internacionales y locales, por gestión de free press publicados a través de tv, prensa, radio y medios digitales.</t>
  </si>
  <si>
    <t xml:space="preserve"> Suma mensual de las menciones en medios comunicación, nacionales e internacionales y locales, por gestión de free press publicados a través de tv, prensa, radio y medios digitales. + Suma del mes anterior de las menciones   medios comunicación, nacionales e internacionales y locales, por gestión de free press publicados a través de tv, prensa, radio y medios digitales. </t>
  </si>
  <si>
    <t>ENE</t>
  </si>
  <si>
    <t>FEB</t>
  </si>
  <si>
    <t>MAR</t>
  </si>
  <si>
    <t>ABR</t>
  </si>
  <si>
    <t>MAY</t>
  </si>
  <si>
    <t>JUN</t>
  </si>
  <si>
    <t>JUL</t>
  </si>
  <si>
    <t>AGOT</t>
  </si>
  <si>
    <t>SEPT</t>
  </si>
  <si>
    <t>OCT</t>
  </si>
  <si>
    <t>NOV</t>
  </si>
  <si>
    <t>DIC</t>
  </si>
  <si>
    <t>Sumatoria mensual de medios de comunicación.</t>
  </si>
  <si>
    <t>Ene</t>
  </si>
  <si>
    <t>Feb</t>
  </si>
  <si>
    <t>Mar</t>
  </si>
  <si>
    <t>Abr</t>
  </si>
  <si>
    <t>May</t>
  </si>
  <si>
    <t>Jun</t>
  </si>
  <si>
    <t>Jul</t>
  </si>
  <si>
    <t>Ago</t>
  </si>
  <si>
    <t>Sep</t>
  </si>
  <si>
    <t>Oct</t>
  </si>
  <si>
    <t>Nov</t>
  </si>
  <si>
    <t>Dic</t>
  </si>
  <si>
    <t xml:space="preserve">Se realiza el cambio para medir los impactos que tenemos en los medios de comunicación </t>
  </si>
  <si>
    <t xml:space="preserve">1.	Se ajusto el indicador, tendiendo en cuenta que se cambió “Noticias publicadas en la página web” por un nuevo indicador el cual se llama "Medir las menciones del IDIPRON de acuerdo con la gestión Free Press en los medios de comunicación." 
2.	Con este indicador la Oficina Asesora de Comunicaciones quiere medir los impactos que el IDIPRON está teniendo ante los medios de comunicación y la opinión pública. Con el fin de lograr un mayor reconocimiento de la entidad.  </t>
  </si>
  <si>
    <t>1. Se realiza cambio en el ragon de medición, nivel máximo y nivel aceptable.</t>
  </si>
  <si>
    <t>1. Se realiza cambio en el rango de medición.
-. Nivel máximo: 20
-. Nivel aceptable: 19 al 15</t>
  </si>
  <si>
    <t xml:space="preserve">1.Se actualiza plantilla, se añade la información de naturaleza de indicador y la tendencia
2. Se realiza cambio en meta vigencia, nivel maximo, nivel aceptable y meta anual </t>
  </si>
  <si>
    <t>1.Se realiza la actualización de la información del indicador por actualización del formato.
2. Se cambia la meta vigente de 250 a 650 
3. Se realiza cambio en el rango de medición.
-. Nivel máximo: 54
-. Nivel aceptable: 54 al 13
-. Nivel mínimo: 12
-Línea base: 12</t>
  </si>
  <si>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</si>
  <si>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</si>
  <si>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</si>
  <si>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</si>
  <si>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</si>
  <si>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</si>
  <si>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</si>
  <si>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r>
      <t xml:space="preserve">Solo debe ser Diligenciado para los indicadores Estratégicos e Indicadores de Proyectos de Inversión, Si es un Indicador de Gestión marcar con un </t>
    </r>
    <r>
      <rPr>
        <b/>
        <sz val="10"/>
        <rFont val="Times New Roman"/>
        <family val="1"/>
      </rPr>
      <t>N/A</t>
    </r>
    <r>
      <rPr>
        <sz val="10"/>
        <rFont val="Times New Roman"/>
        <family val="1"/>
      </rPr>
      <t xml:space="preserve">
</t>
    </r>
    <r>
      <rPr>
        <sz val="10"/>
        <color theme="0" tint="-0.499984740745262"/>
        <rFont val="Times New Roman"/>
        <family val="1"/>
      </rPr>
      <t xml:space="preserve">
Relacione el objetivo estratégico según la lista desplegable</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</si>
  <si>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</si>
  <si>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código al que se le asignado al proyecto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</si>
  <si>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</si>
  <si>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</si>
  <si>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</si>
  <si>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Datos e información que describe la situación previa a una intervención para el desarrollo, surge de datos históricos donde se revisa el comportamiento del indicador. De no haber línea base se sugiere establecer la misma meta.</t>
  </si>
  <si>
    <t>Las casillas se ajustara según el año de medición</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</si>
  <si>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</si>
  <si>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</si>
  <si>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t>Relacione la meta numérica por año (en porcentaje o números), aplica para un Indicador de Proyecto de inversión o Estratégico relacione la meta que se encuentre en el Plan Estratégico Indicador de Gestión diligencia con un N/A</t>
  </si>
  <si>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</si>
  <si>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</si>
  <si>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</si>
  <si>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si el indicador es:
Simple: Refiere a una fórmula que contiene datos que caracterizan una realidad concreta mediante una variable.
Compuesto: Contiene cifras “resumen” de diversos indicadores de un concepto y hacen referencia a más de una variable</t>
  </si>
  <si>
    <t>Relaciones que sentido de medición tiene el indicador, según la lista desplegable: Ascendente, Descendente</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</si>
  <si>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</si>
  <si>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Identifique según la meta a qué medida se considera una medición satisfactoria y/o de cumplimiento del indicador.</t>
  </si>
  <si>
    <t>Identifique según la meta a qué medida se considera una medición media del cumplimiento del indicador</t>
  </si>
  <si>
    <t>Identifique según la meta a qué medida se considera una medición critica del cumplimiento del indicador.</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</si>
  <si>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</si>
  <si>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</si>
  <si>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</si>
  <si>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valor numérico</t>
  </si>
  <si>
    <t xml:space="preserve">Se ajustara la medición del Indicador, según la naturaleza del indicador - </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</si>
  <si>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</si>
  <si>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</si>
  <si>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</si>
  <si>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</si>
  <si>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</si>
  <si>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</si>
  <si>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</si>
  <si>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</si>
  <si>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</si>
  <si>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</si>
  <si>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</si>
  <si>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</si>
  <si>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Nombres  y Apellidos del Subdirector (a) o Jefes de oficina del Proceso que realiza la aprobación del monitoreo</t>
  </si>
  <si>
    <t>Cargo el Subdirector (a) o Jefes de oficina del Proceso que realiza la aprobación del monitoreo</t>
  </si>
  <si>
    <t>Nombres  y Apellidos de la persona que revisa el seguimiento por parte de la OAP</t>
  </si>
  <si>
    <t>Cargo de las persona que realizan el seguimiento</t>
  </si>
  <si>
    <t>Indicador de Proyecto de inversión</t>
  </si>
  <si>
    <t>1. Fortalecer el reconocimiento ciudadano del desempeño institucional del IDIPRON.</t>
  </si>
  <si>
    <t xml:space="preserve">
Gestionar, documentar, divulgar y difundir  el conocimiento  y saberes de la organización para su apropiación en la entidad y conocimiento en la ciudad (estrategias, buenas prácticas y resultados de programas y proyectos misionales del Instituto. )</t>
  </si>
  <si>
    <t>Indicador de Proyecto de inversión/Indicador de Estratégico</t>
  </si>
  <si>
    <t>Eficiencia</t>
  </si>
  <si>
    <t>Descendente</t>
  </si>
  <si>
    <t>Bimensual</t>
  </si>
  <si>
    <t>2. Desarrollo de estrategias para el fortalecimiento de las capacidades físicas, tecnológicas, administrativas, operativas y mejoramiento del desempeño institucional para enfrentar las necesidades del IDIPRON en el siglo XXI.</t>
  </si>
  <si>
    <t xml:space="preserve">Direccionamiento Estratégico </t>
  </si>
  <si>
    <t>DES</t>
  </si>
  <si>
    <t>Misional</t>
  </si>
  <si>
    <t xml:space="preserve">
Diseñar e implementar Metodologías para la evaluación del impacto del proceso en los NNAJ</t>
  </si>
  <si>
    <t>Indicador de Proyecto de inversión/Indicador de Gestión</t>
  </si>
  <si>
    <t>Efectividad</t>
  </si>
  <si>
    <t>Bimestral</t>
  </si>
  <si>
    <t>3. Determinar las acciones orientadas al cierre de brechas organizacionales.</t>
  </si>
  <si>
    <t xml:space="preserve">Gestión del Conocimiento y la Innovación </t>
  </si>
  <si>
    <t>GCI</t>
  </si>
  <si>
    <t xml:space="preserve">Apoyo </t>
  </si>
  <si>
    <t xml:space="preserve">
Diseñar y proponer políticas y mejores practicas para fortalece la gestión contractual y cerrar las brechas en materia de gestión contractual </t>
  </si>
  <si>
    <t>Indicador de Proyecto de inversión/Indicador de Riesgo</t>
  </si>
  <si>
    <t>Calidad</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</si>
  <si>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</si>
  <si>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</si>
  <si>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</si>
  <si>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</si>
  <si>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</si>
  <si>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Indicador de Proyecto de inversión/Indicador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</si>
  <si>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</si>
  <si>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</si>
  <si>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</si>
  <si>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</si>
  <si>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</si>
  <si>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</si>
  <si>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Indicador Estratégico</t>
  </si>
  <si>
    <t>Resultado</t>
  </si>
  <si>
    <t>Semestral</t>
  </si>
  <si>
    <t>6. Ampliar, diversificar y fortalecer los servicios de la oferta pedagógica del IDIPRON.</t>
  </si>
  <si>
    <t>Gestión Ambiental</t>
  </si>
  <si>
    <t>GAM</t>
  </si>
  <si>
    <t xml:space="preserve">Actualizar, implementar e institucionalizar el modelo pedagógico del IDIPRON </t>
  </si>
  <si>
    <t>Impacto</t>
  </si>
  <si>
    <t>Anual</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</si>
  <si>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</si>
  <si>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</si>
  <si>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</si>
  <si>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</si>
  <si>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Estratégico / 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</si>
  <si>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</si>
  <si>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</si>
  <si>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</si>
  <si>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</si>
  <si>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</si>
  <si>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Indicador Estratégico / Indicador de Gestión / Indicador de Riesgo</t>
  </si>
  <si>
    <t>Gestión de Inventarios, Almacen y Economato</t>
  </si>
  <si>
    <t>GIAE</t>
  </si>
  <si>
    <t>Ajustarlos servicios del instituto a las necesidades de los NNAJ</t>
  </si>
  <si>
    <t>Indicador de Gestión</t>
  </si>
  <si>
    <t>Gestión de Servicios Administrativos</t>
  </si>
  <si>
    <t>GSA</t>
  </si>
  <si>
    <t>Cerrar las brechas organizacionales para mejorar la gestión del instituto</t>
  </si>
  <si>
    <t>Indicador de Gestión / Indicador de Riesgo</t>
  </si>
  <si>
    <t>Gestión del Desarrollo Humano</t>
  </si>
  <si>
    <t>GDH</t>
  </si>
  <si>
    <t xml:space="preserve">Contar con  talento humano idóneo, comprometido, transparente y feliz  que contribuya a cumplir la misionalidad de la entidad
</t>
  </si>
  <si>
    <t>Indicador de Riesgo</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</si>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</sst>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Arial1"/>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8"/>
      <name val="Arial1"/>
    </font>
    <font>
      <sz val="10"/>
      <color theme="1"/>
      <name val="Times New Roman"/>
      <family val="1"/>
    </font>
    <font>
      <sz val="10"/>
      <color rgb="FF000000"/>
      <name val="Times New Roman"/>
      <family val="1"/>
    </font>
    <font>
      <sz val="11"/>
      <color rgb="FF000000"/>
      <name val="Arial1"/>
    </font>
  </fonts>
  <fills count="8">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rgb="FF000000"/>
      </right>
      <top style="thin">
        <color indexed="64"/>
      </top>
      <bottom style="thin">
        <color indexed="64"/>
      </bottom>
      <diagonal/>
    </border>
  </borders>
  <cellStyleXfs count="3">
    <xf numFmtId="0" fontId="0" fillId="0" borderId="0"/>
    <xf numFmtId="0" fontId="1" fillId="0" borderId="0" applyBorder="0" applyProtection="0"/>
    <xf numFmtId="0" fontId="11" fillId="0" borderId="0"/>
  </cellStyleXfs>
  <cellXfs count="251">
    <xf numFmtId="0" fontId="0" fillId="0" borderId="0" xfId="0"/>
    <xf numFmtId="0" fontId="2" fillId="0" borderId="0" xfId="0" applyFont="1"/>
    <xf numFmtId="0" fontId="4" fillId="0" borderId="0" xfId="0" applyFont="1"/>
    <xf numFmtId="0" fontId="3" fillId="0" borderId="0" xfId="0" applyFont="1" applyAlignment="1">
      <alignment vertical="center" wrapText="1"/>
    </xf>
    <xf numFmtId="0" fontId="5" fillId="0" borderId="0" xfId="0" applyFont="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2" fillId="0" borderId="5" xfId="0" applyFont="1" applyBorder="1" applyAlignment="1">
      <alignment horizontal="center" vertical="center"/>
    </xf>
    <xf numFmtId="10" fontId="2" fillId="0" borderId="0" xfId="0" applyNumberFormat="1" applyFont="1"/>
    <xf numFmtId="9" fontId="2" fillId="0" borderId="5"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10" fontId="2" fillId="0" borderId="0" xfId="0" applyNumberFormat="1" applyFont="1" applyAlignment="1">
      <alignment horizontal="center" vertical="center"/>
    </xf>
    <xf numFmtId="0" fontId="6" fillId="0" borderId="0" xfId="0" applyFont="1"/>
    <xf numFmtId="0" fontId="2" fillId="0" borderId="0" xfId="0" applyFont="1" applyAlignment="1">
      <alignment horizontal="center" vertical="center"/>
    </xf>
    <xf numFmtId="9" fontId="2" fillId="0" borderId="0" xfId="0" applyNumberFormat="1" applyFont="1" applyAlignment="1">
      <alignment horizontal="center" vertical="center"/>
    </xf>
    <xf numFmtId="0" fontId="3"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wrapText="1"/>
    </xf>
    <xf numFmtId="0" fontId="9" fillId="0" borderId="5" xfId="0" applyFont="1" applyBorder="1" applyAlignment="1">
      <alignment horizontal="center" vertical="center" wrapText="1"/>
    </xf>
    <xf numFmtId="0" fontId="7" fillId="0" borderId="5" xfId="0" applyFont="1" applyBorder="1" applyAlignment="1">
      <alignment horizontal="center" vertical="center"/>
    </xf>
    <xf numFmtId="49" fontId="9" fillId="3" borderId="5" xfId="0" applyNumberFormat="1" applyFont="1" applyFill="1" applyBorder="1" applyAlignment="1">
      <alignment horizontal="center" vertical="center" wrapText="1"/>
    </xf>
    <xf numFmtId="0" fontId="0" fillId="0" borderId="0" xfId="0" applyAlignment="1">
      <alignment horizontal="left" wrapText="1"/>
    </xf>
    <xf numFmtId="9" fontId="2" fillId="0" borderId="0" xfId="0" applyNumberFormat="1" applyFont="1" applyAlignment="1">
      <alignment horizontal="center" vertical="center"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xf numFmtId="49" fontId="8"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7" fillId="0" borderId="5" xfId="2" applyFont="1" applyBorder="1" applyAlignment="1">
      <alignment horizontal="left" vertical="center"/>
    </xf>
    <xf numFmtId="9" fontId="9" fillId="0" borderId="5" xfId="0" applyNumberFormat="1" applyFont="1" applyBorder="1" applyAlignment="1">
      <alignment horizontal="center" vertical="center" wrapText="1"/>
    </xf>
    <xf numFmtId="0" fontId="2" fillId="0" borderId="1" xfId="0" applyFont="1" applyBorder="1"/>
    <xf numFmtId="0" fontId="2" fillId="0" borderId="2" xfId="0" applyFont="1" applyBorder="1"/>
    <xf numFmtId="0" fontId="2" fillId="0" borderId="19" xfId="0" applyFont="1" applyBorder="1"/>
    <xf numFmtId="0" fontId="9" fillId="0" borderId="5" xfId="2" applyFont="1" applyBorder="1" applyAlignment="1">
      <alignment horizontal="center" vertical="center" wrapText="1"/>
    </xf>
    <xf numFmtId="1" fontId="2" fillId="0" borderId="20" xfId="0" applyNumberFormat="1" applyFont="1" applyBorder="1" applyAlignment="1">
      <alignment horizontal="center" vertical="center"/>
    </xf>
    <xf numFmtId="1" fontId="2" fillId="0" borderId="20" xfId="0" applyNumberFormat="1" applyFont="1" applyBorder="1" applyAlignment="1">
      <alignment horizontal="center" vertical="center" wrapText="1"/>
    </xf>
    <xf numFmtId="1" fontId="2" fillId="0" borderId="5" xfId="0" applyNumberFormat="1" applyFont="1" applyBorder="1" applyAlignment="1">
      <alignment horizontal="center" vertical="center"/>
    </xf>
    <xf numFmtId="1" fontId="2" fillId="0" borderId="20" xfId="0" applyNumberFormat="1" applyFont="1" applyBorder="1" applyAlignment="1" applyProtection="1">
      <alignment horizontal="center" vertical="center"/>
      <protection locked="0"/>
    </xf>
    <xf numFmtId="0" fontId="16" fillId="0" borderId="0" xfId="0" applyFont="1"/>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1" fontId="2" fillId="0" borderId="8" xfId="0" applyNumberFormat="1" applyFont="1" applyBorder="1" applyAlignment="1">
      <alignment horizontal="center" vertical="center" wrapText="1"/>
    </xf>
    <xf numFmtId="1" fontId="2" fillId="0" borderId="9" xfId="0" applyNumberFormat="1" applyFont="1" applyBorder="1" applyAlignment="1">
      <alignment horizontal="center" vertical="center" wrapText="1"/>
    </xf>
    <xf numFmtId="1" fontId="2" fillId="0" borderId="10" xfId="0" applyNumberFormat="1" applyFont="1" applyBorder="1" applyAlignment="1">
      <alignment horizontal="center" vertical="center" wrapText="1"/>
    </xf>
    <xf numFmtId="1" fontId="2" fillId="0" borderId="8" xfId="0" applyNumberFormat="1" applyFont="1" applyBorder="1" applyAlignment="1">
      <alignment horizontal="center" vertical="center"/>
    </xf>
    <xf numFmtId="1" fontId="2" fillId="0" borderId="9" xfId="0" applyNumberFormat="1" applyFont="1" applyBorder="1" applyAlignment="1">
      <alignment horizontal="center" vertical="center"/>
    </xf>
    <xf numFmtId="1" fontId="2" fillId="0" borderId="10" xfId="0" applyNumberFormat="1"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3" fillId="0" borderId="5" xfId="0" applyFont="1" applyBorder="1" applyAlignment="1">
      <alignment horizontal="left" vertical="center" wrapText="1"/>
    </xf>
    <xf numFmtId="0" fontId="3" fillId="0" borderId="5" xfId="0" applyFont="1" applyBorder="1" applyAlignment="1">
      <alignment horizontal="center" vertical="center"/>
    </xf>
    <xf numFmtId="0" fontId="9" fillId="0" borderId="5" xfId="0" applyFont="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9" fontId="9" fillId="0" borderId="5"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9" fontId="7" fillId="0" borderId="8" xfId="0" applyNumberFormat="1" applyFont="1" applyBorder="1" applyAlignment="1">
      <alignment horizontal="center" vertical="center" wrapText="1"/>
    </xf>
    <xf numFmtId="9" fontId="7" fillId="0" borderId="9" xfId="0" applyNumberFormat="1" applyFont="1" applyBorder="1" applyAlignment="1">
      <alignment horizontal="center" vertical="center" wrapText="1"/>
    </xf>
    <xf numFmtId="9" fontId="7" fillId="0" borderId="10" xfId="0" applyNumberFormat="1"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5" xfId="0" applyFont="1" applyBorder="1" applyAlignment="1">
      <alignment horizontal="center" vertical="center"/>
    </xf>
    <xf numFmtId="0" fontId="10" fillId="0" borderId="5" xfId="0" applyFont="1" applyBorder="1" applyAlignment="1">
      <alignment horizontal="center"/>
    </xf>
    <xf numFmtId="49" fontId="10" fillId="0" borderId="5" xfId="0" applyNumberFormat="1" applyFont="1" applyBorder="1" applyAlignment="1">
      <alignment horizontal="center"/>
    </xf>
    <xf numFmtId="14" fontId="10" fillId="0" borderId="5" xfId="0" applyNumberFormat="1"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49" fontId="9" fillId="0" borderId="5" xfId="0" applyNumberFormat="1" applyFont="1" applyBorder="1" applyAlignment="1">
      <alignment horizontal="center" vertical="center" wrapText="1"/>
    </xf>
    <xf numFmtId="0" fontId="3" fillId="2" borderId="5" xfId="0" applyFont="1" applyFill="1" applyBorder="1" applyAlignment="1">
      <alignment horizontal="center" vertical="center"/>
    </xf>
    <xf numFmtId="0" fontId="3" fillId="0" borderId="8" xfId="2" applyFont="1" applyBorder="1" applyAlignment="1">
      <alignment horizontal="left" vertical="center" wrapText="1"/>
    </xf>
    <xf numFmtId="0" fontId="3" fillId="0" borderId="10" xfId="2" applyFont="1" applyBorder="1" applyAlignment="1">
      <alignment horizontal="left" vertical="center" wrapText="1"/>
    </xf>
    <xf numFmtId="14" fontId="9" fillId="0" borderId="8" xfId="0" applyNumberFormat="1" applyFont="1" applyBorder="1" applyAlignment="1">
      <alignment horizontal="center" vertical="center" wrapText="1"/>
    </xf>
    <xf numFmtId="0" fontId="15"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7" fillId="0" borderId="8" xfId="2" applyFont="1" applyBorder="1" applyAlignment="1">
      <alignment horizontal="left" vertical="center"/>
    </xf>
    <xf numFmtId="0" fontId="7" fillId="0" borderId="10" xfId="2" applyFont="1" applyBorder="1" applyAlignment="1">
      <alignment horizontal="left" vertical="center"/>
    </xf>
    <xf numFmtId="0" fontId="12" fillId="0" borderId="2" xfId="0" applyFont="1" applyBorder="1" applyAlignment="1">
      <alignment horizontal="right" vertical="center"/>
    </xf>
    <xf numFmtId="0" fontId="7" fillId="3" borderId="5" xfId="0" applyFont="1" applyFill="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9" fontId="2" fillId="0" borderId="8"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14" fontId="9" fillId="0" borderId="5" xfId="0" applyNumberFormat="1" applyFont="1" applyBorder="1" applyAlignment="1">
      <alignment horizontal="center" vertical="center" wrapText="1"/>
    </xf>
    <xf numFmtId="0" fontId="9" fillId="0" borderId="5" xfId="0" applyFont="1" applyBorder="1" applyAlignment="1">
      <alignment horizontal="left" vertical="center" wrapText="1"/>
    </xf>
    <xf numFmtId="0" fontId="3" fillId="3" borderId="5" xfId="0" applyFont="1" applyFill="1" applyBorder="1" applyAlignment="1">
      <alignment horizontal="center" vertical="center"/>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14" fontId="9" fillId="0" borderId="8" xfId="2" applyNumberFormat="1" applyFont="1" applyBorder="1" applyAlignment="1">
      <alignment horizontal="center" vertical="center" wrapText="1"/>
    </xf>
    <xf numFmtId="14" fontId="9" fillId="0" borderId="10" xfId="2" applyNumberFormat="1" applyFont="1" applyBorder="1" applyAlignment="1">
      <alignment horizontal="center" vertical="center" wrapText="1"/>
    </xf>
    <xf numFmtId="0" fontId="9" fillId="0" borderId="8" xfId="2" applyFont="1" applyBorder="1" applyAlignment="1">
      <alignment horizontal="left" vertical="center" wrapText="1"/>
    </xf>
    <xf numFmtId="0" fontId="9" fillId="0" borderId="9" xfId="2" applyFont="1" applyBorder="1" applyAlignment="1">
      <alignment horizontal="left" vertical="center" wrapText="1"/>
    </xf>
    <xf numFmtId="0" fontId="9" fillId="0" borderId="10" xfId="2" applyFont="1" applyBorder="1" applyAlignment="1">
      <alignment horizontal="left" vertical="center" wrapText="1"/>
    </xf>
    <xf numFmtId="14" fontId="9" fillId="0" borderId="9" xfId="2" applyNumberFormat="1" applyFont="1" applyBorder="1" applyAlignment="1">
      <alignment horizontal="center" vertical="center" wrapText="1"/>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9" fontId="2" fillId="0" borderId="8" xfId="0" applyNumberFormat="1" applyFont="1" applyBorder="1" applyAlignment="1">
      <alignment horizontal="center" vertical="center" wrapText="1"/>
    </xf>
    <xf numFmtId="14" fontId="9" fillId="0" borderId="5" xfId="2" applyNumberFormat="1" applyFont="1" applyBorder="1" applyAlignment="1">
      <alignment horizontal="center" vertical="center" wrapText="1"/>
    </xf>
    <xf numFmtId="0" fontId="9" fillId="0" borderId="5" xfId="2" applyFont="1" applyBorder="1" applyAlignment="1">
      <alignment horizontal="center" vertical="center" wrapText="1"/>
    </xf>
    <xf numFmtId="0" fontId="9" fillId="0" borderId="5" xfId="2" applyFont="1" applyBorder="1" applyAlignment="1">
      <alignment horizontal="left" vertical="center" wrapText="1"/>
    </xf>
    <xf numFmtId="0" fontId="2" fillId="0" borderId="23" xfId="0" applyFont="1" applyBorder="1" applyAlignment="1" applyProtection="1">
      <alignment horizontal="center" vertical="center"/>
      <protection locked="0"/>
    </xf>
    <xf numFmtId="0" fontId="3" fillId="0" borderId="26" xfId="0" applyFont="1" applyBorder="1" applyAlignment="1">
      <alignment horizontal="left" vertical="center" wrapText="1"/>
    </xf>
    <xf numFmtId="9" fontId="2" fillId="0" borderId="6"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3" fillId="0" borderId="21" xfId="0" applyFont="1" applyBorder="1" applyAlignment="1">
      <alignment horizontal="left" vertical="center" wrapText="1"/>
    </xf>
    <xf numFmtId="9" fontId="2" fillId="0" borderId="22" xfId="0" applyNumberFormat="1"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pplyProtection="1">
      <alignment horizontal="center" vertical="center"/>
      <protection locked="0"/>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9" fontId="2" fillId="0" borderId="21" xfId="0" applyNumberFormat="1" applyFont="1" applyBorder="1" applyAlignment="1">
      <alignment horizontal="center" vertical="center" wrapText="1"/>
    </xf>
    <xf numFmtId="0" fontId="2" fillId="0" borderId="21" xfId="0" applyFont="1" applyBorder="1" applyAlignment="1">
      <alignment horizontal="center" vertical="center" wrapText="1"/>
    </xf>
    <xf numFmtId="9" fontId="2" fillId="0" borderId="25" xfId="0" applyNumberFormat="1" applyFont="1" applyBorder="1" applyAlignment="1">
      <alignment horizontal="center" vertical="center"/>
    </xf>
    <xf numFmtId="0" fontId="2" fillId="0" borderId="23" xfId="0" applyFont="1" applyBorder="1" applyAlignment="1">
      <alignment horizontal="center" vertical="center"/>
    </xf>
    <xf numFmtId="0" fontId="3" fillId="0" borderId="20" xfId="0" applyFont="1" applyBorder="1" applyAlignment="1">
      <alignment horizontal="left" vertical="center" wrapText="1"/>
    </xf>
    <xf numFmtId="9"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14" fillId="0" borderId="5" xfId="0" applyFont="1" applyBorder="1" applyAlignment="1">
      <alignment horizontal="center" vertical="center" wrapText="1"/>
    </xf>
    <xf numFmtId="1" fontId="2" fillId="0" borderId="1"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1" fontId="2" fillId="0" borderId="1" xfId="0" applyNumberFormat="1" applyFont="1" applyBorder="1" applyAlignment="1">
      <alignment horizontal="center" vertical="center"/>
    </xf>
    <xf numFmtId="1" fontId="2" fillId="0" borderId="3" xfId="0" applyNumberFormat="1" applyFont="1" applyBorder="1" applyAlignment="1">
      <alignment horizontal="center" vertical="center"/>
    </xf>
    <xf numFmtId="1" fontId="2" fillId="0" borderId="1" xfId="0" applyNumberFormat="1" applyFont="1" applyBorder="1" applyAlignment="1" applyProtection="1">
      <alignment horizontal="center" vertical="center"/>
      <protection locked="0"/>
    </xf>
    <xf numFmtId="1" fontId="2" fillId="0" borderId="3" xfId="0" applyNumberFormat="1" applyFont="1" applyBorder="1" applyAlignment="1" applyProtection="1">
      <alignment horizontal="center" vertical="center"/>
      <protection locked="0"/>
    </xf>
    <xf numFmtId="0" fontId="9"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1" fontId="9" fillId="0" borderId="8" xfId="0" applyNumberFormat="1" applyFont="1" applyBorder="1" applyAlignment="1">
      <alignment horizontal="center" vertical="center" wrapText="1"/>
    </xf>
    <xf numFmtId="1" fontId="9" fillId="0" borderId="9" xfId="0" applyNumberFormat="1" applyFont="1" applyBorder="1" applyAlignment="1">
      <alignment horizontal="center" vertical="center" wrapText="1"/>
    </xf>
    <xf numFmtId="1" fontId="9" fillId="0" borderId="10"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9" fontId="8" fillId="0" borderId="5" xfId="0" applyNumberFormat="1" applyFont="1" applyBorder="1" applyAlignment="1">
      <alignment horizontal="center" vertical="center" wrapText="1"/>
    </xf>
    <xf numFmtId="49" fontId="8" fillId="3" borderId="8"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0" fontId="8" fillId="0" borderId="5"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2" fillId="0" borderId="0" xfId="0" applyFont="1" applyAlignment="1"/>
    <xf numFmtId="0" fontId="2" fillId="0" borderId="17" xfId="0" applyFont="1" applyBorder="1" applyAlignment="1"/>
    <xf numFmtId="0" fontId="2" fillId="0" borderId="18" xfId="0" applyFont="1" applyBorder="1" applyAlignment="1"/>
    <xf numFmtId="0" fontId="2" fillId="0" borderId="14" xfId="0" applyFont="1" applyBorder="1" applyAlignment="1"/>
    <xf numFmtId="0" fontId="2" fillId="0" borderId="15" xfId="0" applyFont="1" applyBorder="1" applyAlignment="1"/>
    <xf numFmtId="0" fontId="2" fillId="0" borderId="16" xfId="0" applyFont="1" applyBorder="1" applyAlignment="1"/>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'[1]IN-PEI GES-COM-001'!$C$30</c:f>
              <c:strCache>
                <c:ptCount val="1"/>
                <c:pt idx="0">
                  <c:v>Resultado Monitoreo</c:v>
                </c:pt>
              </c:strCache>
            </c:strRef>
          </c:tx>
          <c:spPr>
            <a:solidFill>
              <a:schemeClr val="accent1"/>
            </a:solidFill>
            <a:ln>
              <a:noFill/>
            </a:ln>
            <a:effectLst/>
          </c:spPr>
          <c:invertIfNegative val="0"/>
          <c:cat>
            <c:strRef>
              <c:f>'[1]IN-PEI GES-COM-001'!$B$31:$B$34</c:f>
              <c:strCache>
                <c:ptCount val="4"/>
                <c:pt idx="0">
                  <c:v>MARZO</c:v>
                </c:pt>
                <c:pt idx="1">
                  <c:v>JUNIO</c:v>
                </c:pt>
                <c:pt idx="2">
                  <c:v>SEPTIEMBRE</c:v>
                </c:pt>
                <c:pt idx="3">
                  <c:v>DICIEMBRE</c:v>
                </c:pt>
              </c:strCache>
            </c:strRef>
          </c:cat>
          <c:val>
            <c:numRef>
              <c:f>'[1]IN-PEI GES-COM-001'!$C$31:$C$34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3E38-4F0D-A94E-7CF8EF7B4729}"/>
            </c:ext>
          </c:extLst>
        </c:ser>
        <c:dLbls>
          <c:showLegendKey val="0"/>
          <c:showVal val="0"/>
          <c:showCatName val="0"/>
          <c:showSerName val="0"/>
          <c:showPercent val="0"/>
          <c:showBubbleSize val="0"/>
        </c:dLbls>
        <c:gapWidth val="219"/>
        <c:overlap val="-27"/>
        <c:axId val="981719024"/>
        <c:axId val="981724464"/>
      </c:barChart>
      <c:catAx>
        <c:axId val="981719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1724464"/>
        <c:crosses val="autoZero"/>
        <c:auto val="1"/>
        <c:lblAlgn val="ctr"/>
        <c:lblOffset val="100"/>
        <c:noMultiLvlLbl val="0"/>
      </c:catAx>
      <c:valAx>
        <c:axId val="981724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1719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'IN-PEI-GES-COM-002'!$A$37:$A$40</c:f>
              <c:strCache>
                <c:ptCount val="4"/>
                <c:pt idx="0">
                  <c:v>MARZO</c:v>
                </c:pt>
                <c:pt idx="1">
                  <c:v>JUNIO</c:v>
                </c:pt>
                <c:pt idx="2">
                  <c:v>SEPTIEMBRE</c:v>
                </c:pt>
                <c:pt idx="3">
                  <c:v>DICIEMBRE</c:v>
                </c:pt>
              </c:strCache>
            </c:strRef>
          </c:cat>
          <c:val>
            <c:numRef>
              <c:f>'IN-PEI-GES-COM-002'!$B$37:$B$40</c:f>
              <c:numCache>
                <c:formatCode>0%</c:formatCode>
                <c:ptCount val="4"/>
                <c:pt idx="0">
                  <c:v>0</c:v>
                </c:pt>
                <c:pt idx="1">
                  <c:v>0</c:v>
                </c:pt>
                <c:pt idx="2">
                  <c:v>0</c:v>
                </c:pt>
                <c:pt idx="3">
                  <c:v>0</c:v>
                </c:pt>
              </c:numCache>
            </c:numRef>
          </c:val>
          <c:extLst>
            <c:ext xmlns:c16="http://schemas.microsoft.com/office/drawing/2014/chart" uri="{C3380CC4-5D6E-409C-BE32-E72D297353CC}">
              <c16:uniqueId val="{00000000-3E38-4F0D-A94E-7CF8EF7B4729}"/>
            </c:ext>
          </c:extLst>
        </c:ser>
        <c:dLbls>
          <c:showLegendKey val="0"/>
          <c:showVal val="0"/>
          <c:showCatName val="0"/>
          <c:showSerName val="0"/>
          <c:showPercent val="0"/>
          <c:showBubbleSize val="0"/>
        </c:dLbls>
        <c:gapWidth val="219"/>
        <c:overlap val="-27"/>
        <c:axId val="981715760"/>
        <c:axId val="981723376"/>
      </c:barChart>
      <c:catAx>
        <c:axId val="98171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1723376"/>
        <c:crosses val="autoZero"/>
        <c:auto val="1"/>
        <c:lblAlgn val="ctr"/>
        <c:lblOffset val="100"/>
        <c:noMultiLvlLbl val="0"/>
      </c:catAx>
      <c:valAx>
        <c:axId val="981723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1715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'IN-PEI-GES-COM-003'!$B$31</c:f>
              <c:strCache>
                <c:ptCount val="1"/>
                <c:pt idx="0">
                  <c:v>Resultado Monitoreo</c:v>
                </c:pt>
              </c:strCache>
            </c:strRef>
          </c:tx>
          <c:spPr>
            <a:solidFill>
              <a:schemeClr val="accent1"/>
            </a:solidFill>
            <a:ln>
              <a:noFill/>
            </a:ln>
            <a:effectLst/>
          </c:spPr>
          <c:invertIfNegative val="0"/>
          <c:cat>
            <c:strRef>
              <c:f>'IN-PEI-GES-COM-003'!$A$32:$A$43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'IN-PEI-GES-COM-003'!$B$32:$B$43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E38-4F0D-A94E-7CF8EF7B4729}"/>
            </c:ext>
          </c:extLst>
        </c:ser>
        <c:dLbls>
          <c:showLegendKey val="0"/>
          <c:showVal val="0"/>
          <c:showCatName val="0"/>
          <c:showSerName val="0"/>
          <c:showPercent val="0"/>
          <c:showBubbleSize val="0"/>
        </c:dLbls>
        <c:gapWidth val="219"/>
        <c:overlap val="-27"/>
        <c:axId val="1107081760"/>
        <c:axId val="1107075232"/>
      </c:barChart>
      <c:catAx>
        <c:axId val="1107081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7075232"/>
        <c:crosses val="autoZero"/>
        <c:auto val="1"/>
        <c:lblAlgn val="ctr"/>
        <c:lblOffset val="100"/>
        <c:noMultiLvlLbl val="0"/>
      </c:catAx>
      <c:valAx>
        <c:axId val="1107075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7081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606842800"/>
        <c:axId val="606834640"/>
      </c:barChart>
      <c:catAx>
        <c:axId val="606842800"/>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606834640"/>
        <c:crossesAt val="0"/>
        <c:auto val="1"/>
        <c:lblAlgn val="ctr"/>
        <c:lblOffset val="100"/>
        <c:tickLblSkip val="1"/>
        <c:tickMarkSkip val="1"/>
        <c:noMultiLvlLbl val="0"/>
      </c:catAx>
      <c:valAx>
        <c:axId val="60683464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06842800"/>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502920</xdr:colOff>
      <xdr:row>0</xdr:row>
      <xdr:rowOff>60960</xdr:rowOff>
    </xdr:from>
    <xdr:to>
      <xdr:col>1</xdr:col>
      <xdr:colOff>156945</xdr:colOff>
      <xdr:row>3</xdr:row>
      <xdr:rowOff>114300</xdr:rowOff>
    </xdr:to>
    <xdr:pic>
      <xdr:nvPicPr>
        <xdr:cNvPr id="16" name="Imagen 22">
          <a:extLst>
            <a:ext uri="{FF2B5EF4-FFF2-40B4-BE49-F238E27FC236}">
              <a16:creationId xmlns:a16="http://schemas.microsoft.com/office/drawing/2014/main" id="{9D423719-9697-44B0-964B-E50DE5D7E4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3440" y="6096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125730</xdr:colOff>
      <xdr:row>30</xdr:row>
      <xdr:rowOff>232410</xdr:rowOff>
    </xdr:from>
    <xdr:to>
      <xdr:col>17</xdr:col>
      <xdr:colOff>83820</xdr:colOff>
      <xdr:row>43</xdr:row>
      <xdr:rowOff>22860</xdr:rowOff>
    </xdr:to>
    <xdr:graphicFrame macro="">
      <xdr:nvGraphicFramePr>
        <xdr:cNvPr id="4" name="Gráfico 3">
          <a:extLst>
            <a:ext uri="{FF2B5EF4-FFF2-40B4-BE49-F238E27FC236}">
              <a16:creationId xmlns:a16="http://schemas.microsoft.com/office/drawing/2014/main" id="{EB7940D7-7F66-FF69-12CC-6F985982BA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502920</xdr:colOff>
      <xdr:row>0</xdr:row>
      <xdr:rowOff>60960</xdr:rowOff>
    </xdr:from>
    <xdr:to>
      <xdr:col>1</xdr:col>
      <xdr:colOff>156945</xdr:colOff>
      <xdr:row>3</xdr:row>
      <xdr:rowOff>114300</xdr:rowOff>
    </xdr:to>
    <xdr:pic>
      <xdr:nvPicPr>
        <xdr:cNvPr id="2" name="Imagen 22">
          <a:extLst>
            <a:ext uri="{FF2B5EF4-FFF2-40B4-BE49-F238E27FC236}">
              <a16:creationId xmlns:a16="http://schemas.microsoft.com/office/drawing/2014/main" id="{9D423719-9697-44B0-964B-E50DE5D7E4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2920" y="60960"/>
          <a:ext cx="711300"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125730</xdr:colOff>
      <xdr:row>34</xdr:row>
      <xdr:rowOff>232410</xdr:rowOff>
    </xdr:from>
    <xdr:to>
      <xdr:col>17</xdr:col>
      <xdr:colOff>83820</xdr:colOff>
      <xdr:row>47</xdr:row>
      <xdr:rowOff>22860</xdr:rowOff>
    </xdr:to>
    <xdr:graphicFrame macro="">
      <xdr:nvGraphicFramePr>
        <xdr:cNvPr id="3" name="Gráfico 2">
          <a:extLst>
            <a:ext uri="{FF2B5EF4-FFF2-40B4-BE49-F238E27FC236}">
              <a16:creationId xmlns:a16="http://schemas.microsoft.com/office/drawing/2014/main" id="{EB7940D7-7F66-FF69-12CC-6F985982BA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502920</xdr:colOff>
      <xdr:row>0</xdr:row>
      <xdr:rowOff>60960</xdr:rowOff>
    </xdr:from>
    <xdr:to>
      <xdr:col>1</xdr:col>
      <xdr:colOff>179313</xdr:colOff>
      <xdr:row>3</xdr:row>
      <xdr:rowOff>133350</xdr:rowOff>
    </xdr:to>
    <xdr:pic>
      <xdr:nvPicPr>
        <xdr:cNvPr id="2" name="Imagen 22">
          <a:extLst>
            <a:ext uri="{FF2B5EF4-FFF2-40B4-BE49-F238E27FC236}">
              <a16:creationId xmlns:a16="http://schemas.microsoft.com/office/drawing/2014/main" id="{9D423719-9697-44B0-964B-E50DE5D7E4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2920" y="60960"/>
          <a:ext cx="733668"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125730</xdr:colOff>
      <xdr:row>29</xdr:row>
      <xdr:rowOff>232410</xdr:rowOff>
    </xdr:from>
    <xdr:to>
      <xdr:col>17</xdr:col>
      <xdr:colOff>83820</xdr:colOff>
      <xdr:row>42</xdr:row>
      <xdr:rowOff>22860</xdr:rowOff>
    </xdr:to>
    <xdr:graphicFrame macro="">
      <xdr:nvGraphicFramePr>
        <xdr:cNvPr id="3" name="Gráfico 2">
          <a:extLst>
            <a:ext uri="{FF2B5EF4-FFF2-40B4-BE49-F238E27FC236}">
              <a16:creationId xmlns:a16="http://schemas.microsoft.com/office/drawing/2014/main" id="{EB7940D7-7F66-FF69-12CC-6F985982BA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absoluteAnchor>
    <xdr:pos x="5300980" y="13085445"/>
    <xdr:ext cx="6046470" cy="2592705"/>
    <xdr:graphicFrame macro="">
      <xdr:nvGraphicFramePr>
        <xdr:cNvPr id="2" name="Gráfico 3">
          <a:extLst>
            <a:ext uri="{FF2B5EF4-FFF2-40B4-BE49-F238E27FC236}">
              <a16:creationId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gridc.ardila/Downloads/anteri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ngridc.ardila\Downloads\anterior%20seguimient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ingridc.ardila\Downloads\anteri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EI GES-COM-001"/>
      <sheetName val="IN-PEI GES-COM-002"/>
      <sheetName val="IN-PEI GES-COM-003"/>
      <sheetName val="lista"/>
    </sheetNames>
    <sheetDataSet>
      <sheetData sheetId="0">
        <row r="30">
          <cell r="C30" t="str">
            <v>Resultado Monitoreo</v>
          </cell>
        </row>
        <row r="31">
          <cell r="B31" t="str">
            <v>MARZO</v>
          </cell>
          <cell r="C31">
            <v>0</v>
          </cell>
        </row>
        <row r="32">
          <cell r="B32" t="str">
            <v>JUNIO</v>
          </cell>
          <cell r="C32">
            <v>0</v>
          </cell>
        </row>
        <row r="33">
          <cell r="B33" t="str">
            <v>SEPTIEMBRE</v>
          </cell>
          <cell r="C33">
            <v>0</v>
          </cell>
        </row>
        <row r="34">
          <cell r="B34" t="str">
            <v>DICIEMBRE</v>
          </cell>
          <cell r="C34">
            <v>0</v>
          </cell>
        </row>
      </sheetData>
      <sheetData sheetId="1">
        <row r="36">
          <cell r="B36" t="str">
            <v>Periodo</v>
          </cell>
        </row>
      </sheetData>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4"/>
  <sheetViews>
    <sheetView showGridLines="0" tabSelected="1" view="pageBreakPreview" zoomScaleNormal="100" zoomScaleSheetLayoutView="100" workbookViewId="0">
      <selection activeCell="A11" sqref="A11:E11"/>
    </sheetView>
  </sheetViews>
  <sheetFormatPr defaultColWidth="4.625" defaultRowHeight="13.5" customHeight="1"/>
  <cols>
    <col min="1" max="1" width="13.875" style="1" customWidth="1"/>
    <col min="2" max="2" width="10.625" style="1" customWidth="1"/>
    <col min="3" max="3" width="11.5" style="18" customWidth="1"/>
    <col min="4" max="4" width="8.25" style="18" customWidth="1"/>
    <col min="5" max="11" width="6.75" style="1" customWidth="1"/>
    <col min="12" max="12" width="10.75" style="1" customWidth="1"/>
    <col min="13" max="22" width="6.75" style="1" customWidth="1"/>
    <col min="23" max="23" width="9.5" style="1" customWidth="1"/>
    <col min="24" max="24" width="37" style="1" customWidth="1"/>
    <col min="25" max="25" width="10.625" style="1" customWidth="1"/>
    <col min="26" max="26" width="26.75" style="1" customWidth="1"/>
    <col min="27" max="27" width="14.75" style="2" customWidth="1"/>
    <col min="28" max="28" width="4.625" style="2"/>
    <col min="29" max="16384" width="4.625" style="1"/>
  </cols>
  <sheetData>
    <row r="1" spans="1:26" ht="15.6" customHeight="1">
      <c r="A1" s="65"/>
      <c r="B1" s="65"/>
      <c r="C1" s="99" t="s">
        <v>0</v>
      </c>
      <c r="D1" s="99"/>
      <c r="E1" s="99"/>
      <c r="F1" s="99"/>
      <c r="G1" s="99"/>
      <c r="H1" s="99"/>
      <c r="I1" s="99"/>
      <c r="J1" s="99"/>
      <c r="K1" s="99"/>
      <c r="L1" s="99"/>
      <c r="M1" s="99"/>
      <c r="N1" s="99"/>
      <c r="O1" s="99"/>
      <c r="P1" s="99"/>
      <c r="Q1" s="99"/>
      <c r="R1" s="100" t="s">
        <v>1</v>
      </c>
      <c r="S1" s="100"/>
      <c r="T1" s="100"/>
      <c r="U1" s="100" t="s">
        <v>2</v>
      </c>
      <c r="V1" s="100"/>
      <c r="W1" s="100"/>
    </row>
    <row r="2" spans="1:26" ht="13.9">
      <c r="A2" s="65"/>
      <c r="B2" s="65"/>
      <c r="C2" s="99"/>
      <c r="D2" s="99"/>
      <c r="E2" s="99"/>
      <c r="F2" s="99"/>
      <c r="G2" s="99"/>
      <c r="H2" s="99"/>
      <c r="I2" s="99"/>
      <c r="J2" s="99"/>
      <c r="K2" s="99"/>
      <c r="L2" s="99"/>
      <c r="M2" s="99"/>
      <c r="N2" s="99"/>
      <c r="O2" s="99"/>
      <c r="P2" s="99"/>
      <c r="Q2" s="99"/>
      <c r="R2" s="100" t="s">
        <v>3</v>
      </c>
      <c r="S2" s="100"/>
      <c r="T2" s="100"/>
      <c r="U2" s="101" t="s">
        <v>4</v>
      </c>
      <c r="V2" s="101"/>
      <c r="W2" s="101"/>
    </row>
    <row r="3" spans="1:26" ht="13.9">
      <c r="A3" s="65"/>
      <c r="B3" s="65"/>
      <c r="C3" s="99" t="s">
        <v>5</v>
      </c>
      <c r="D3" s="99"/>
      <c r="E3" s="99"/>
      <c r="F3" s="99"/>
      <c r="G3" s="99"/>
      <c r="H3" s="99"/>
      <c r="I3" s="99"/>
      <c r="J3" s="99"/>
      <c r="K3" s="99"/>
      <c r="L3" s="99"/>
      <c r="M3" s="99"/>
      <c r="N3" s="99"/>
      <c r="O3" s="99"/>
      <c r="P3" s="99"/>
      <c r="Q3" s="99"/>
      <c r="R3" s="100" t="s">
        <v>6</v>
      </c>
      <c r="S3" s="100"/>
      <c r="T3" s="100"/>
      <c r="U3" s="100" t="s">
        <v>7</v>
      </c>
      <c r="V3" s="100"/>
      <c r="W3" s="100"/>
    </row>
    <row r="4" spans="1:26" ht="15.6" customHeight="1">
      <c r="A4" s="65"/>
      <c r="B4" s="65"/>
      <c r="C4" s="99"/>
      <c r="D4" s="99"/>
      <c r="E4" s="99"/>
      <c r="F4" s="99"/>
      <c r="G4" s="99"/>
      <c r="H4" s="99"/>
      <c r="I4" s="99"/>
      <c r="J4" s="99"/>
      <c r="K4" s="99"/>
      <c r="L4" s="99"/>
      <c r="M4" s="99"/>
      <c r="N4" s="99"/>
      <c r="O4" s="99"/>
      <c r="P4" s="99"/>
      <c r="Q4" s="99"/>
      <c r="R4" s="100" t="s">
        <v>8</v>
      </c>
      <c r="S4" s="100"/>
      <c r="T4" s="100"/>
      <c r="U4" s="102">
        <v>45533</v>
      </c>
      <c r="V4" s="99"/>
      <c r="W4" s="99"/>
    </row>
    <row r="5" spans="1:26" ht="9" customHeight="1">
      <c r="A5" s="84"/>
      <c r="B5" s="85"/>
      <c r="C5" s="85"/>
      <c r="D5" s="85"/>
      <c r="E5" s="85"/>
      <c r="F5" s="85"/>
      <c r="G5" s="85"/>
      <c r="H5" s="85"/>
      <c r="I5" s="85"/>
      <c r="J5" s="85"/>
      <c r="K5" s="85"/>
      <c r="L5" s="85"/>
      <c r="M5" s="85"/>
      <c r="N5" s="85"/>
      <c r="O5" s="85"/>
      <c r="P5" s="85"/>
      <c r="Q5" s="85"/>
      <c r="R5" s="85"/>
      <c r="S5" s="85"/>
      <c r="T5" s="85"/>
      <c r="U5" s="85"/>
      <c r="V5" s="85"/>
      <c r="W5" s="86"/>
    </row>
    <row r="6" spans="1:26" ht="18.600000000000001" customHeight="1">
      <c r="A6" s="67" t="s">
        <v>9</v>
      </c>
      <c r="B6" s="68"/>
      <c r="C6" s="68"/>
      <c r="D6" s="68"/>
      <c r="E6" s="68"/>
      <c r="F6" s="68"/>
      <c r="G6" s="68"/>
      <c r="H6" s="68"/>
      <c r="I6" s="68"/>
      <c r="J6" s="68"/>
      <c r="K6" s="68"/>
      <c r="L6" s="68"/>
      <c r="M6" s="68"/>
      <c r="N6" s="68"/>
      <c r="O6" s="68"/>
      <c r="P6" s="68"/>
      <c r="Q6" s="68"/>
      <c r="R6" s="68"/>
      <c r="S6" s="68"/>
      <c r="T6" s="68"/>
      <c r="U6" s="68"/>
      <c r="V6" s="68"/>
      <c r="W6" s="69"/>
    </row>
    <row r="7" spans="1:26" ht="16.899999999999999" customHeight="1">
      <c r="A7" s="84" t="s">
        <v>10</v>
      </c>
      <c r="B7" s="85"/>
      <c r="C7" s="85"/>
      <c r="D7" s="85"/>
      <c r="E7" s="85"/>
      <c r="F7" s="85"/>
      <c r="G7" s="86"/>
      <c r="H7" s="84" t="s">
        <v>11</v>
      </c>
      <c r="I7" s="85"/>
      <c r="J7" s="85"/>
      <c r="K7" s="85"/>
      <c r="L7" s="85"/>
      <c r="M7" s="85"/>
      <c r="N7" s="85"/>
      <c r="O7" s="85"/>
      <c r="P7" s="85"/>
      <c r="Q7" s="85"/>
      <c r="R7" s="85"/>
      <c r="S7" s="86"/>
      <c r="T7" s="84" t="s">
        <v>12</v>
      </c>
      <c r="U7" s="85"/>
      <c r="V7" s="85"/>
      <c r="W7" s="86"/>
    </row>
    <row r="8" spans="1:26" ht="26.65" customHeight="1">
      <c r="A8" s="93" t="s">
        <v>13</v>
      </c>
      <c r="B8" s="94"/>
      <c r="C8" s="94"/>
      <c r="D8" s="94"/>
      <c r="E8" s="94"/>
      <c r="F8" s="94"/>
      <c r="G8" s="95"/>
      <c r="H8" s="93" t="s">
        <v>14</v>
      </c>
      <c r="I8" s="94"/>
      <c r="J8" s="94"/>
      <c r="K8" s="94"/>
      <c r="L8" s="94"/>
      <c r="M8" s="94"/>
      <c r="N8" s="94"/>
      <c r="O8" s="94"/>
      <c r="P8" s="94"/>
      <c r="Q8" s="94"/>
      <c r="R8" s="94"/>
      <c r="S8" s="95"/>
      <c r="T8" s="93" t="s">
        <v>15</v>
      </c>
      <c r="U8" s="94"/>
      <c r="V8" s="94"/>
      <c r="W8" s="95"/>
    </row>
    <row r="9" spans="1:26" ht="19.149999999999999" customHeight="1">
      <c r="A9" s="67" t="s">
        <v>16</v>
      </c>
      <c r="B9" s="68"/>
      <c r="C9" s="68"/>
      <c r="D9" s="68"/>
      <c r="E9" s="68"/>
      <c r="F9" s="68"/>
      <c r="G9" s="68"/>
      <c r="H9" s="68"/>
      <c r="I9" s="68"/>
      <c r="J9" s="68"/>
      <c r="K9" s="68"/>
      <c r="L9" s="68"/>
      <c r="M9" s="68"/>
      <c r="N9" s="68"/>
      <c r="O9" s="68"/>
      <c r="P9" s="68"/>
      <c r="Q9" s="68"/>
      <c r="R9" s="68"/>
      <c r="S9" s="68"/>
      <c r="T9" s="68"/>
      <c r="U9" s="68"/>
      <c r="V9" s="68"/>
      <c r="W9" s="69"/>
    </row>
    <row r="10" spans="1:26" ht="15" customHeight="1">
      <c r="A10" s="65" t="s">
        <v>17</v>
      </c>
      <c r="B10" s="65"/>
      <c r="C10" s="65"/>
      <c r="D10" s="65"/>
      <c r="E10" s="65"/>
      <c r="F10" s="84" t="s">
        <v>18</v>
      </c>
      <c r="G10" s="85"/>
      <c r="H10" s="85"/>
      <c r="I10" s="85"/>
      <c r="J10" s="85"/>
      <c r="K10" s="85"/>
      <c r="L10" s="85"/>
      <c r="M10" s="85"/>
      <c r="N10" s="86"/>
      <c r="O10" s="84" t="s">
        <v>19</v>
      </c>
      <c r="P10" s="85"/>
      <c r="Q10" s="85"/>
      <c r="R10" s="85"/>
      <c r="S10" s="85"/>
      <c r="T10" s="86"/>
      <c r="U10" s="84" t="s">
        <v>3</v>
      </c>
      <c r="V10" s="85"/>
      <c r="W10" s="86"/>
    </row>
    <row r="11" spans="1:26" ht="34.9" customHeight="1">
      <c r="A11" s="66" t="s">
        <v>20</v>
      </c>
      <c r="B11" s="66"/>
      <c r="C11" s="66"/>
      <c r="D11" s="66"/>
      <c r="E11" s="66"/>
      <c r="F11" s="87" t="s">
        <v>21</v>
      </c>
      <c r="G11" s="88"/>
      <c r="H11" s="88"/>
      <c r="I11" s="88"/>
      <c r="J11" s="88"/>
      <c r="K11" s="88"/>
      <c r="L11" s="88"/>
      <c r="M11" s="88"/>
      <c r="N11" s="89"/>
      <c r="O11" s="93" t="s">
        <v>22</v>
      </c>
      <c r="P11" s="94"/>
      <c r="Q11" s="94"/>
      <c r="R11" s="94"/>
      <c r="S11" s="94"/>
      <c r="T11" s="95"/>
      <c r="U11" s="90" t="s">
        <v>23</v>
      </c>
      <c r="V11" s="91"/>
      <c r="W11" s="92"/>
    </row>
    <row r="12" spans="1:26" ht="49.9" customHeight="1">
      <c r="A12" s="65" t="s">
        <v>24</v>
      </c>
      <c r="B12" s="65"/>
      <c r="C12" s="65"/>
      <c r="D12" s="65"/>
      <c r="E12" s="65" t="s">
        <v>25</v>
      </c>
      <c r="F12" s="65"/>
      <c r="G12" s="65"/>
      <c r="H12" s="65"/>
      <c r="I12" s="65"/>
      <c r="J12" s="65"/>
      <c r="K12" s="65"/>
      <c r="L12" s="65"/>
      <c r="M12" s="70" t="s">
        <v>26</v>
      </c>
      <c r="N12" s="70"/>
      <c r="O12" s="70"/>
      <c r="P12" s="70"/>
      <c r="Q12" s="70"/>
      <c r="R12" s="65" t="s">
        <v>27</v>
      </c>
      <c r="S12" s="65"/>
      <c r="T12" s="65"/>
      <c r="U12" s="65"/>
      <c r="V12" s="65"/>
      <c r="W12" s="65"/>
    </row>
    <row r="13" spans="1:26" ht="59.45" customHeight="1">
      <c r="A13" s="66" t="s">
        <v>28</v>
      </c>
      <c r="B13" s="66"/>
      <c r="C13" s="66"/>
      <c r="D13" s="66"/>
      <c r="E13" s="66" t="s">
        <v>29</v>
      </c>
      <c r="F13" s="66"/>
      <c r="G13" s="66"/>
      <c r="H13" s="66"/>
      <c r="I13" s="66"/>
      <c r="J13" s="66"/>
      <c r="K13" s="66"/>
      <c r="L13" s="66"/>
      <c r="M13" s="66" t="s">
        <v>30</v>
      </c>
      <c r="N13" s="66"/>
      <c r="O13" s="66"/>
      <c r="P13" s="66"/>
      <c r="Q13" s="66"/>
      <c r="R13" s="66" t="s">
        <v>30</v>
      </c>
      <c r="S13" s="66"/>
      <c r="T13" s="66"/>
      <c r="U13" s="66"/>
      <c r="V13" s="66"/>
      <c r="W13" s="66"/>
    </row>
    <row r="14" spans="1:26" ht="12" customHeight="1">
      <c r="A14" s="103" t="s">
        <v>31</v>
      </c>
      <c r="B14" s="104"/>
      <c r="C14" s="104"/>
      <c r="D14" s="104"/>
      <c r="E14" s="105"/>
      <c r="F14" s="109" t="s">
        <v>32</v>
      </c>
      <c r="G14" s="110"/>
      <c r="H14" s="110"/>
      <c r="I14" s="111"/>
      <c r="J14" s="103" t="s">
        <v>33</v>
      </c>
      <c r="K14" s="104"/>
      <c r="L14" s="104"/>
      <c r="M14" s="105"/>
      <c r="N14" s="84" t="s">
        <v>34</v>
      </c>
      <c r="O14" s="85"/>
      <c r="P14" s="85"/>
      <c r="Q14" s="85"/>
      <c r="R14" s="85"/>
      <c r="S14" s="85"/>
      <c r="T14" s="85"/>
      <c r="U14" s="85"/>
      <c r="V14" s="85"/>
      <c r="W14" s="86"/>
      <c r="X14" s="3"/>
      <c r="Y14" s="3"/>
      <c r="Z14" s="3"/>
    </row>
    <row r="15" spans="1:26" ht="64.900000000000006" customHeight="1">
      <c r="A15" s="106"/>
      <c r="B15" s="107"/>
      <c r="C15" s="107"/>
      <c r="D15" s="107"/>
      <c r="E15" s="108"/>
      <c r="F15" s="112"/>
      <c r="G15" s="113"/>
      <c r="H15" s="113"/>
      <c r="I15" s="114"/>
      <c r="J15" s="106"/>
      <c r="K15" s="107"/>
      <c r="L15" s="107"/>
      <c r="M15" s="108"/>
      <c r="N15" s="84" t="s">
        <v>35</v>
      </c>
      <c r="O15" s="85"/>
      <c r="P15" s="85"/>
      <c r="Q15" s="86"/>
      <c r="R15" s="96" t="s">
        <v>36</v>
      </c>
      <c r="S15" s="97"/>
      <c r="T15" s="98"/>
      <c r="U15" s="96" t="s">
        <v>37</v>
      </c>
      <c r="V15" s="97"/>
      <c r="W15" s="98"/>
      <c r="X15" s="3"/>
      <c r="Y15" s="3"/>
      <c r="Z15" s="3"/>
    </row>
    <row r="16" spans="1:26" ht="25.9" customHeight="1">
      <c r="A16" s="71" t="s">
        <v>38</v>
      </c>
      <c r="B16" s="72"/>
      <c r="C16" s="72"/>
      <c r="D16" s="72"/>
      <c r="E16" s="73"/>
      <c r="F16" s="77" t="s">
        <v>39</v>
      </c>
      <c r="G16" s="77"/>
      <c r="H16" s="77"/>
      <c r="I16" s="77"/>
      <c r="J16" s="77">
        <v>0.89</v>
      </c>
      <c r="K16" s="77"/>
      <c r="L16" s="77"/>
      <c r="M16" s="77"/>
      <c r="N16" s="21" t="s">
        <v>40</v>
      </c>
      <c r="O16" s="21" t="s">
        <v>41</v>
      </c>
      <c r="P16" s="21" t="s">
        <v>42</v>
      </c>
      <c r="Q16" s="21" t="s">
        <v>43</v>
      </c>
      <c r="R16" s="66" t="s">
        <v>44</v>
      </c>
      <c r="S16" s="66"/>
      <c r="T16" s="66"/>
      <c r="U16" s="115" t="s">
        <v>43</v>
      </c>
      <c r="V16" s="115"/>
      <c r="W16" s="115"/>
    </row>
    <row r="17" spans="1:26" ht="37.15" customHeight="1">
      <c r="A17" s="74"/>
      <c r="B17" s="75"/>
      <c r="C17" s="75"/>
      <c r="D17" s="75"/>
      <c r="E17" s="76"/>
      <c r="F17" s="77"/>
      <c r="G17" s="77"/>
      <c r="H17" s="77"/>
      <c r="I17" s="77"/>
      <c r="J17" s="77"/>
      <c r="K17" s="77"/>
      <c r="L17" s="77"/>
      <c r="M17" s="77"/>
      <c r="N17" s="33">
        <v>1</v>
      </c>
      <c r="O17" s="33">
        <v>1</v>
      </c>
      <c r="P17" s="33">
        <v>1</v>
      </c>
      <c r="Q17" s="33">
        <v>1</v>
      </c>
      <c r="R17" s="66"/>
      <c r="S17" s="66"/>
      <c r="T17" s="66"/>
      <c r="U17" s="115"/>
      <c r="V17" s="115"/>
      <c r="W17" s="115"/>
    </row>
    <row r="18" spans="1:26" ht="18" customHeight="1">
      <c r="A18" s="67" t="s">
        <v>45</v>
      </c>
      <c r="B18" s="68"/>
      <c r="C18" s="68"/>
      <c r="D18" s="68"/>
      <c r="E18" s="68"/>
      <c r="F18" s="68"/>
      <c r="G18" s="68"/>
      <c r="H18" s="68"/>
      <c r="I18" s="68"/>
      <c r="J18" s="68"/>
      <c r="K18" s="68"/>
      <c r="L18" s="68"/>
      <c r="M18" s="68"/>
      <c r="N18" s="68"/>
      <c r="O18" s="68"/>
      <c r="P18" s="68"/>
      <c r="Q18" s="68"/>
      <c r="R18" s="68"/>
      <c r="S18" s="68"/>
      <c r="T18" s="68"/>
      <c r="U18" s="68"/>
      <c r="V18" s="68"/>
      <c r="W18" s="69"/>
      <c r="Y18" s="1" t="s">
        <v>46</v>
      </c>
    </row>
    <row r="19" spans="1:26" ht="43.9" customHeight="1">
      <c r="A19" s="81" t="s">
        <v>47</v>
      </c>
      <c r="B19" s="82"/>
      <c r="C19" s="83"/>
      <c r="D19" s="81" t="s">
        <v>48</v>
      </c>
      <c r="E19" s="82"/>
      <c r="F19" s="82"/>
      <c r="G19" s="83"/>
      <c r="H19" s="81" t="s">
        <v>49</v>
      </c>
      <c r="I19" s="82"/>
      <c r="J19" s="82"/>
      <c r="K19" s="83"/>
      <c r="L19" s="78" t="s">
        <v>50</v>
      </c>
      <c r="M19" s="79"/>
      <c r="N19" s="79"/>
      <c r="O19" s="80"/>
      <c r="P19" s="81" t="s">
        <v>51</v>
      </c>
      <c r="Q19" s="82"/>
      <c r="R19" s="82"/>
      <c r="S19" s="83"/>
      <c r="T19" s="78" t="s">
        <v>52</v>
      </c>
      <c r="U19" s="79"/>
      <c r="V19" s="79"/>
      <c r="W19" s="80"/>
    </row>
    <row r="20" spans="1:26" ht="43.9" customHeight="1">
      <c r="A20" s="154" t="s">
        <v>53</v>
      </c>
      <c r="B20" s="155"/>
      <c r="C20" s="156"/>
      <c r="D20" s="154" t="s">
        <v>54</v>
      </c>
      <c r="E20" s="155"/>
      <c r="F20" s="155"/>
      <c r="G20" s="156"/>
      <c r="H20" s="154">
        <v>1</v>
      </c>
      <c r="I20" s="155"/>
      <c r="J20" s="155"/>
      <c r="K20" s="156"/>
      <c r="L20" s="87" t="s">
        <v>55</v>
      </c>
      <c r="M20" s="88"/>
      <c r="N20" s="88"/>
      <c r="O20" s="89"/>
      <c r="P20" s="154" t="s">
        <v>56</v>
      </c>
      <c r="Q20" s="155"/>
      <c r="R20" s="155"/>
      <c r="S20" s="156"/>
      <c r="T20" s="87" t="s">
        <v>57</v>
      </c>
      <c r="U20" s="88"/>
      <c r="V20" s="88"/>
      <c r="W20" s="89"/>
    </row>
    <row r="21" spans="1:26" ht="43.9" customHeight="1">
      <c r="A21" s="148" t="s">
        <v>58</v>
      </c>
      <c r="B21" s="149"/>
      <c r="C21" s="149"/>
      <c r="D21" s="149"/>
      <c r="E21" s="149"/>
      <c r="F21" s="149"/>
      <c r="G21" s="149"/>
      <c r="H21" s="149"/>
      <c r="I21" s="149"/>
      <c r="J21" s="149"/>
      <c r="K21" s="149"/>
      <c r="L21" s="149"/>
      <c r="M21" s="149"/>
      <c r="N21" s="150"/>
      <c r="O21" s="109" t="s">
        <v>59</v>
      </c>
      <c r="P21" s="110"/>
      <c r="Q21" s="110"/>
      <c r="R21" s="110"/>
      <c r="S21" s="110"/>
      <c r="T21" s="110"/>
      <c r="U21" s="110"/>
      <c r="V21" s="110"/>
      <c r="W21" s="111"/>
    </row>
    <row r="22" spans="1:26" ht="43.9" customHeight="1">
      <c r="A22" s="163" t="s">
        <v>60</v>
      </c>
      <c r="B22" s="164"/>
      <c r="C22" s="164"/>
      <c r="D22" s="165"/>
      <c r="E22" s="141" t="s">
        <v>61</v>
      </c>
      <c r="F22" s="142"/>
      <c r="G22" s="142"/>
      <c r="H22" s="142"/>
      <c r="I22" s="143"/>
      <c r="J22" s="138" t="s">
        <v>62</v>
      </c>
      <c r="K22" s="139"/>
      <c r="L22" s="139"/>
      <c r="M22" s="139"/>
      <c r="N22" s="140"/>
      <c r="O22" s="112"/>
      <c r="P22" s="113"/>
      <c r="Q22" s="113"/>
      <c r="R22" s="113"/>
      <c r="S22" s="113"/>
      <c r="T22" s="113"/>
      <c r="U22" s="113"/>
      <c r="V22" s="113"/>
      <c r="W22" s="114"/>
    </row>
    <row r="23" spans="1:26" ht="43.9" customHeight="1">
      <c r="A23" s="144">
        <v>1</v>
      </c>
      <c r="B23" s="94"/>
      <c r="C23" s="94"/>
      <c r="D23" s="95"/>
      <c r="E23" s="93" t="s">
        <v>63</v>
      </c>
      <c r="F23" s="94"/>
      <c r="G23" s="94"/>
      <c r="H23" s="94"/>
      <c r="I23" s="95"/>
      <c r="J23" s="145" t="s">
        <v>64</v>
      </c>
      <c r="K23" s="146"/>
      <c r="L23" s="146"/>
      <c r="M23" s="146"/>
      <c r="N23" s="147"/>
      <c r="O23" s="87" t="s">
        <v>65</v>
      </c>
      <c r="P23" s="88"/>
      <c r="Q23" s="88"/>
      <c r="R23" s="88"/>
      <c r="S23" s="88"/>
      <c r="T23" s="88"/>
      <c r="U23" s="88"/>
      <c r="V23" s="88"/>
      <c r="W23" s="89"/>
    </row>
    <row r="24" spans="1:26" ht="25.15" customHeight="1">
      <c r="A24" s="65" t="s">
        <v>66</v>
      </c>
      <c r="B24" s="65"/>
      <c r="C24" s="65"/>
      <c r="D24" s="65"/>
      <c r="E24" s="65"/>
      <c r="F24" s="65"/>
      <c r="G24" s="65"/>
      <c r="H24" s="65"/>
      <c r="I24" s="65"/>
      <c r="J24" s="65"/>
      <c r="K24" s="65"/>
      <c r="L24" s="65"/>
      <c r="M24" s="65" t="s">
        <v>67</v>
      </c>
      <c r="N24" s="65"/>
      <c r="O24" s="65"/>
      <c r="P24" s="65"/>
      <c r="Q24" s="65"/>
      <c r="R24" s="65"/>
      <c r="S24" s="65"/>
      <c r="T24" s="65"/>
      <c r="U24" s="65"/>
      <c r="V24" s="65"/>
      <c r="W24" s="65"/>
    </row>
    <row r="25" spans="1:26" ht="45.4" customHeight="1">
      <c r="A25" s="66" t="s">
        <v>68</v>
      </c>
      <c r="B25" s="66"/>
      <c r="C25" s="66"/>
      <c r="D25" s="66"/>
      <c r="E25" s="66"/>
      <c r="F25" s="66"/>
      <c r="G25" s="66"/>
      <c r="H25" s="66"/>
      <c r="I25" s="66"/>
      <c r="J25" s="66"/>
      <c r="K25" s="66"/>
      <c r="L25" s="66"/>
      <c r="M25" s="66" t="s">
        <v>69</v>
      </c>
      <c r="N25" s="66"/>
      <c r="O25" s="66"/>
      <c r="P25" s="66"/>
      <c r="Q25" s="66"/>
      <c r="R25" s="66"/>
      <c r="S25" s="66"/>
      <c r="T25" s="66"/>
      <c r="U25" s="66"/>
      <c r="V25" s="66"/>
      <c r="W25" s="66"/>
      <c r="Z25" s="4"/>
    </row>
    <row r="26" spans="1:26" ht="19.149999999999999" customHeight="1">
      <c r="A26" s="67" t="s">
        <v>70</v>
      </c>
      <c r="B26" s="68"/>
      <c r="C26" s="68"/>
      <c r="D26" s="68"/>
      <c r="E26" s="68"/>
      <c r="F26" s="68"/>
      <c r="G26" s="68"/>
      <c r="H26" s="68"/>
      <c r="I26" s="68"/>
      <c r="J26" s="68"/>
      <c r="K26" s="68"/>
      <c r="L26" s="68"/>
      <c r="M26" s="68"/>
      <c r="N26" s="68"/>
      <c r="O26" s="68"/>
      <c r="P26" s="68"/>
      <c r="Q26" s="68"/>
      <c r="R26" s="68"/>
      <c r="S26" s="68"/>
      <c r="T26" s="68"/>
      <c r="U26" s="68"/>
      <c r="V26" s="68"/>
      <c r="W26" s="69"/>
    </row>
    <row r="27" spans="1:26" ht="19.149999999999999" customHeight="1">
      <c r="A27" s="117" t="s">
        <v>71</v>
      </c>
      <c r="B27" s="118"/>
      <c r="C27" s="43" t="s">
        <v>72</v>
      </c>
      <c r="D27" s="44"/>
      <c r="E27" s="44"/>
      <c r="F27" s="44"/>
      <c r="G27" s="45"/>
      <c r="H27" s="46" t="s">
        <v>73</v>
      </c>
      <c r="I27" s="47"/>
      <c r="J27" s="47"/>
      <c r="K27" s="47"/>
      <c r="L27" s="48"/>
      <c r="M27" s="46" t="s">
        <v>74</v>
      </c>
      <c r="N27" s="47"/>
      <c r="O27" s="47"/>
      <c r="P27" s="47"/>
      <c r="Q27" s="47"/>
      <c r="R27" s="48"/>
      <c r="S27" s="43" t="s">
        <v>75</v>
      </c>
      <c r="T27" s="44"/>
      <c r="U27" s="44"/>
      <c r="V27" s="44"/>
      <c r="W27" s="45"/>
    </row>
    <row r="28" spans="1:26" ht="19.149999999999999" customHeight="1">
      <c r="A28" s="64" t="s">
        <v>76</v>
      </c>
      <c r="B28" s="64"/>
      <c r="C28" s="49"/>
      <c r="D28" s="50"/>
      <c r="E28" s="50"/>
      <c r="F28" s="50"/>
      <c r="G28" s="51"/>
      <c r="H28" s="52"/>
      <c r="I28" s="53"/>
      <c r="J28" s="53"/>
      <c r="K28" s="53"/>
      <c r="L28" s="54"/>
      <c r="M28" s="55"/>
      <c r="N28" s="56"/>
      <c r="O28" s="56"/>
      <c r="P28" s="56"/>
      <c r="Q28" s="56"/>
      <c r="R28" s="57"/>
      <c r="S28" s="55"/>
      <c r="T28" s="56"/>
      <c r="U28" s="56"/>
      <c r="V28" s="56"/>
      <c r="W28" s="57"/>
      <c r="Y28" s="8"/>
      <c r="Z28" s="8"/>
    </row>
    <row r="29" spans="1:26" ht="19.149999999999999" customHeight="1">
      <c r="A29" s="64" t="s">
        <v>77</v>
      </c>
      <c r="B29" s="64"/>
      <c r="C29" s="49"/>
      <c r="D29" s="50"/>
      <c r="E29" s="50"/>
      <c r="F29" s="50"/>
      <c r="G29" s="51"/>
      <c r="H29" s="58"/>
      <c r="I29" s="59"/>
      <c r="J29" s="59"/>
      <c r="K29" s="59"/>
      <c r="L29" s="60"/>
      <c r="M29" s="61"/>
      <c r="N29" s="62"/>
      <c r="O29" s="62"/>
      <c r="P29" s="62"/>
      <c r="Q29" s="62"/>
      <c r="R29" s="63"/>
      <c r="S29" s="61"/>
      <c r="T29" s="62"/>
      <c r="U29" s="62"/>
      <c r="V29" s="62"/>
      <c r="W29" s="63"/>
      <c r="X29" s="4"/>
    </row>
    <row r="30" spans="1:26" ht="19.899999999999999" customHeight="1">
      <c r="A30" s="116" t="s">
        <v>78</v>
      </c>
      <c r="B30" s="116"/>
      <c r="C30" s="116"/>
      <c r="D30" s="116"/>
      <c r="E30" s="116"/>
      <c r="F30" s="116"/>
      <c r="G30" s="116"/>
      <c r="H30" s="116"/>
      <c r="I30" s="116"/>
      <c r="J30" s="116"/>
      <c r="K30" s="116"/>
      <c r="L30" s="116"/>
      <c r="M30" s="116"/>
      <c r="N30" s="116"/>
      <c r="O30" s="116"/>
      <c r="P30" s="116"/>
      <c r="Q30" s="116"/>
      <c r="R30" s="116"/>
      <c r="S30" s="116"/>
      <c r="T30" s="116"/>
      <c r="U30" s="116"/>
      <c r="V30" s="116"/>
      <c r="W30" s="116"/>
    </row>
    <row r="31" spans="1:26" ht="19.899999999999999" customHeight="1">
      <c r="A31" s="24"/>
      <c r="B31" s="10"/>
      <c r="C31" s="10"/>
      <c r="D31" s="10"/>
      <c r="E31" s="10"/>
      <c r="F31" s="10"/>
      <c r="G31" s="10"/>
      <c r="H31" s="10"/>
      <c r="I31" s="10"/>
      <c r="J31" s="10"/>
      <c r="K31" s="10"/>
      <c r="L31" s="10"/>
      <c r="M31" s="10"/>
      <c r="N31" s="10"/>
      <c r="O31" s="10"/>
      <c r="P31" s="10"/>
      <c r="Q31" s="10"/>
      <c r="R31" s="10"/>
      <c r="S31" s="10"/>
      <c r="T31" s="10"/>
      <c r="U31" s="10"/>
      <c r="V31" s="10"/>
      <c r="W31" s="25"/>
    </row>
    <row r="32" spans="1:26" ht="26.45">
      <c r="A32" s="5" t="s">
        <v>79</v>
      </c>
      <c r="B32" s="6" t="s">
        <v>80</v>
      </c>
      <c r="C32" s="1"/>
      <c r="D32" s="1"/>
      <c r="G32" s="245"/>
      <c r="H32" s="245"/>
      <c r="I32" s="245"/>
      <c r="J32" s="245"/>
      <c r="K32" s="245"/>
      <c r="L32" s="245"/>
      <c r="M32" s="245"/>
      <c r="N32" s="245"/>
      <c r="O32" s="245"/>
      <c r="P32" s="245"/>
      <c r="Q32" s="245"/>
      <c r="R32" s="246"/>
      <c r="S32" s="246"/>
      <c r="T32" s="246"/>
      <c r="U32" s="246"/>
      <c r="V32" s="246"/>
      <c r="W32" s="247"/>
    </row>
    <row r="33" spans="1:26" ht="17.649999999999999" customHeight="1">
      <c r="A33" s="7" t="s">
        <v>72</v>
      </c>
      <c r="B33" s="9">
        <f>IF(ISERROR($C$28/$C$29),0,$C$28/$C$29)</f>
        <v>0</v>
      </c>
      <c r="C33" s="1"/>
      <c r="D33" s="1"/>
      <c r="G33" s="248"/>
      <c r="H33" s="248"/>
      <c r="I33" s="245"/>
      <c r="J33" s="245"/>
      <c r="K33" s="10"/>
      <c r="L33" s="11"/>
      <c r="M33" s="248"/>
      <c r="N33" s="248"/>
      <c r="O33" s="248"/>
      <c r="P33" s="248"/>
      <c r="Q33" s="248"/>
      <c r="R33" s="249"/>
      <c r="S33" s="249"/>
      <c r="T33" s="249"/>
      <c r="U33" s="249"/>
      <c r="V33" s="249"/>
      <c r="W33" s="250"/>
    </row>
    <row r="34" spans="1:26" ht="17.649999999999999" customHeight="1">
      <c r="A34" s="7" t="s">
        <v>73</v>
      </c>
      <c r="B34" s="9">
        <f>IF(ISERROR($H$28/$H$29),0,$H$28/$H$29)</f>
        <v>0</v>
      </c>
      <c r="C34" s="1"/>
      <c r="D34" s="1"/>
      <c r="G34" s="245"/>
      <c r="H34" s="245"/>
      <c r="I34" s="245"/>
      <c r="J34" s="245"/>
      <c r="K34" s="12"/>
      <c r="L34" s="10"/>
      <c r="M34" s="245"/>
      <c r="N34" s="245"/>
      <c r="O34" s="245"/>
      <c r="P34" s="245"/>
      <c r="Q34" s="245"/>
      <c r="R34" s="249"/>
      <c r="S34" s="249"/>
      <c r="T34" s="249"/>
      <c r="U34" s="249"/>
      <c r="V34" s="249"/>
      <c r="W34" s="250"/>
    </row>
    <row r="35" spans="1:26" ht="17.649999999999999" customHeight="1">
      <c r="A35" s="7" t="s">
        <v>74</v>
      </c>
      <c r="B35" s="9">
        <f>IF(ISERROR($M$28/$M$29),0,$M$28/$M$29)</f>
        <v>0</v>
      </c>
      <c r="C35" s="1"/>
      <c r="D35" s="1"/>
      <c r="G35" s="245"/>
      <c r="H35" s="245"/>
      <c r="I35" s="245"/>
      <c r="J35" s="245"/>
      <c r="K35" s="12"/>
      <c r="L35" s="10"/>
      <c r="M35" s="245"/>
      <c r="N35" s="245"/>
      <c r="O35" s="245"/>
      <c r="P35" s="245"/>
      <c r="Q35" s="245"/>
      <c r="R35" s="249"/>
      <c r="S35" s="249"/>
      <c r="T35" s="249"/>
      <c r="U35" s="249"/>
      <c r="V35" s="249"/>
      <c r="W35" s="250"/>
    </row>
    <row r="36" spans="1:26" ht="17.649999999999999" customHeight="1">
      <c r="A36" s="7" t="s">
        <v>75</v>
      </c>
      <c r="B36" s="9">
        <f>IF(ISERROR($S$28/$S$29),0,$S$28/$S$29)</f>
        <v>0</v>
      </c>
      <c r="D36" s="1"/>
      <c r="G36" s="245"/>
      <c r="H36" s="245"/>
      <c r="I36" s="245"/>
      <c r="J36" s="245"/>
      <c r="K36" s="12"/>
      <c r="L36" s="10"/>
      <c r="M36" s="245"/>
      <c r="N36" s="245"/>
      <c r="O36" s="245"/>
      <c r="P36" s="245"/>
      <c r="Q36" s="245"/>
      <c r="R36" s="249"/>
      <c r="S36" s="249"/>
      <c r="T36" s="249"/>
      <c r="U36" s="249"/>
      <c r="V36" s="249"/>
      <c r="W36" s="250"/>
    </row>
    <row r="37" spans="1:26" ht="17.649999999999999" customHeight="1">
      <c r="A37" s="34"/>
      <c r="B37" s="35"/>
      <c r="D37" s="1"/>
      <c r="I37" s="245"/>
      <c r="J37" s="245"/>
      <c r="K37" s="12"/>
      <c r="L37" s="10"/>
      <c r="M37" s="245"/>
      <c r="N37" s="245"/>
      <c r="O37" s="245"/>
      <c r="P37" s="245"/>
      <c r="Q37" s="245"/>
      <c r="R37" s="249"/>
      <c r="S37" s="249"/>
      <c r="T37" s="249"/>
      <c r="U37" s="249"/>
      <c r="V37" s="249"/>
      <c r="W37" s="250"/>
    </row>
    <row r="38" spans="1:26" ht="17.649999999999999" customHeight="1">
      <c r="A38" s="36"/>
      <c r="D38" s="1"/>
      <c r="I38" s="245"/>
      <c r="J38" s="245"/>
      <c r="K38" s="12"/>
      <c r="L38" s="10"/>
      <c r="M38" s="245"/>
      <c r="N38" s="245"/>
      <c r="O38" s="245"/>
      <c r="P38" s="245"/>
      <c r="Q38" s="245"/>
      <c r="R38" s="249"/>
      <c r="S38" s="249"/>
      <c r="T38" s="249"/>
      <c r="U38" s="249"/>
      <c r="V38" s="249"/>
      <c r="W38" s="250"/>
    </row>
    <row r="39" spans="1:26" ht="17.649999999999999" customHeight="1">
      <c r="A39" s="36"/>
      <c r="D39" s="1"/>
      <c r="I39" s="245"/>
      <c r="J39" s="245"/>
      <c r="K39" s="12"/>
      <c r="L39" s="10"/>
      <c r="M39" s="245"/>
      <c r="N39" s="245"/>
      <c r="O39" s="245"/>
      <c r="P39" s="245"/>
      <c r="Q39" s="245"/>
      <c r="R39" s="249"/>
      <c r="S39" s="249"/>
      <c r="T39" s="249"/>
      <c r="U39" s="249"/>
      <c r="V39" s="249"/>
      <c r="W39" s="250"/>
    </row>
    <row r="40" spans="1:26" ht="17.649999999999999" customHeight="1">
      <c r="A40" s="36"/>
      <c r="D40" s="1"/>
      <c r="I40" s="245"/>
      <c r="J40" s="245"/>
      <c r="K40" s="12"/>
      <c r="L40" s="10"/>
      <c r="M40" s="245"/>
      <c r="N40" s="245"/>
      <c r="O40" s="245"/>
      <c r="P40" s="245"/>
      <c r="Q40" s="245"/>
      <c r="R40" s="249"/>
      <c r="S40" s="249"/>
      <c r="T40" s="249"/>
      <c r="U40" s="249"/>
      <c r="V40" s="249"/>
      <c r="W40" s="250"/>
    </row>
    <row r="41" spans="1:26" ht="17.649999999999999" customHeight="1">
      <c r="A41" s="36"/>
      <c r="C41" s="1"/>
      <c r="D41" s="1"/>
      <c r="I41" s="245"/>
      <c r="J41" s="245"/>
      <c r="K41" s="12"/>
      <c r="L41" s="10"/>
      <c r="M41" s="245"/>
      <c r="N41" s="245"/>
      <c r="O41" s="245"/>
      <c r="P41" s="245"/>
      <c r="Q41" s="245"/>
      <c r="R41" s="249"/>
      <c r="S41" s="249"/>
      <c r="T41" s="249"/>
      <c r="U41" s="249"/>
      <c r="V41" s="249"/>
      <c r="W41" s="250"/>
    </row>
    <row r="42" spans="1:26" ht="17.649999999999999" customHeight="1">
      <c r="A42" s="36"/>
      <c r="C42" s="1"/>
      <c r="D42" s="1"/>
      <c r="I42" s="245"/>
      <c r="J42" s="245"/>
      <c r="K42" s="12"/>
      <c r="L42" s="10"/>
      <c r="M42" s="245"/>
      <c r="N42" s="245"/>
      <c r="O42" s="245"/>
      <c r="P42" s="245"/>
      <c r="Q42" s="245"/>
      <c r="R42" s="249"/>
      <c r="S42" s="249"/>
      <c r="T42" s="249"/>
      <c r="U42" s="249"/>
      <c r="V42" s="249"/>
      <c r="W42" s="250"/>
    </row>
    <row r="43" spans="1:26" ht="17.649999999999999" customHeight="1">
      <c r="A43" s="36"/>
      <c r="C43" s="1"/>
      <c r="D43" s="1"/>
      <c r="I43" s="245"/>
      <c r="J43" s="245"/>
      <c r="K43" s="12"/>
      <c r="L43" s="10"/>
      <c r="M43" s="245"/>
      <c r="N43" s="245"/>
      <c r="O43" s="245"/>
      <c r="P43" s="245"/>
      <c r="Q43" s="245"/>
      <c r="R43" s="249"/>
      <c r="S43" s="249"/>
      <c r="T43" s="249"/>
      <c r="U43" s="249"/>
      <c r="V43" s="249"/>
      <c r="W43" s="250"/>
    </row>
    <row r="44" spans="1:26" ht="17.25" customHeight="1">
      <c r="A44" s="36"/>
      <c r="C44" s="1"/>
      <c r="D44" s="1"/>
      <c r="I44" s="245"/>
      <c r="J44" s="245"/>
      <c r="K44" s="12"/>
      <c r="L44" s="10"/>
      <c r="M44" s="245"/>
      <c r="N44" s="245"/>
      <c r="O44" s="245"/>
      <c r="P44" s="245"/>
      <c r="Q44" s="245"/>
      <c r="R44" s="246"/>
      <c r="S44" s="246"/>
      <c r="T44" s="246"/>
      <c r="U44" s="246"/>
      <c r="V44" s="246"/>
      <c r="W44" s="247"/>
    </row>
    <row r="45" spans="1:26" ht="17.25" customHeight="1">
      <c r="A45" s="26"/>
      <c r="B45" s="15"/>
      <c r="C45" s="23"/>
      <c r="D45" s="23"/>
      <c r="K45" s="12"/>
      <c r="L45" s="10"/>
      <c r="W45" s="27"/>
    </row>
    <row r="46" spans="1:26" ht="15.75" customHeight="1">
      <c r="A46" s="153" t="s">
        <v>81</v>
      </c>
      <c r="B46" s="153"/>
      <c r="C46" s="153"/>
      <c r="D46" s="153"/>
      <c r="E46" s="153"/>
      <c r="F46" s="153"/>
      <c r="G46" s="153"/>
      <c r="H46" s="153"/>
      <c r="I46" s="153"/>
      <c r="J46" s="153"/>
      <c r="K46" s="153"/>
      <c r="L46" s="153"/>
      <c r="M46" s="153"/>
      <c r="N46" s="153"/>
      <c r="O46" s="153"/>
      <c r="P46" s="153"/>
      <c r="Q46" s="153"/>
      <c r="R46" s="153"/>
      <c r="S46" s="153"/>
      <c r="T46" s="153"/>
      <c r="U46" s="153"/>
      <c r="V46" s="153"/>
      <c r="W46" s="153"/>
      <c r="Y46" s="13"/>
    </row>
    <row r="47" spans="1:26" ht="33" customHeight="1">
      <c r="A47" s="120"/>
      <c r="B47" s="121"/>
      <c r="C47" s="121"/>
      <c r="D47" s="121"/>
      <c r="E47" s="121"/>
      <c r="F47" s="121"/>
      <c r="G47" s="121"/>
      <c r="H47" s="121"/>
      <c r="I47" s="121"/>
      <c r="J47" s="121"/>
      <c r="K47" s="121"/>
      <c r="L47" s="121"/>
      <c r="M47" s="121"/>
      <c r="N47" s="121"/>
      <c r="O47" s="121"/>
      <c r="P47" s="121"/>
      <c r="Q47" s="121"/>
      <c r="R47" s="121"/>
      <c r="S47" s="121"/>
      <c r="T47" s="121"/>
      <c r="U47" s="121"/>
      <c r="V47" s="121"/>
      <c r="W47" s="122"/>
      <c r="X47" s="10"/>
      <c r="Y47" s="10"/>
      <c r="Z47" s="10"/>
    </row>
    <row r="48" spans="1:26" ht="18" customHeight="1">
      <c r="A48" s="129" t="s">
        <v>82</v>
      </c>
      <c r="B48" s="129"/>
      <c r="C48" s="129"/>
      <c r="D48" s="129"/>
      <c r="E48" s="129"/>
      <c r="F48" s="129"/>
      <c r="G48" s="129"/>
      <c r="H48" s="129"/>
      <c r="I48" s="129"/>
      <c r="J48" s="129"/>
      <c r="K48" s="129"/>
      <c r="L48" s="129"/>
      <c r="M48" s="129"/>
      <c r="N48" s="129"/>
      <c r="O48" s="129"/>
      <c r="P48" s="129"/>
      <c r="Q48" s="129"/>
      <c r="R48" s="129"/>
      <c r="S48" s="129"/>
      <c r="T48" s="129"/>
      <c r="U48" s="129"/>
      <c r="V48" s="129"/>
      <c r="W48" s="129"/>
      <c r="X48" s="14"/>
      <c r="Y48" s="15"/>
      <c r="Z48" s="12"/>
    </row>
    <row r="49" spans="1:26" ht="24.75" customHeight="1">
      <c r="A49" s="120"/>
      <c r="B49" s="121"/>
      <c r="C49" s="121"/>
      <c r="D49" s="121"/>
      <c r="E49" s="121"/>
      <c r="F49" s="121"/>
      <c r="G49" s="121"/>
      <c r="H49" s="121"/>
      <c r="I49" s="121"/>
      <c r="J49" s="121"/>
      <c r="K49" s="121"/>
      <c r="L49" s="121"/>
      <c r="M49" s="121"/>
      <c r="N49" s="121"/>
      <c r="O49" s="121"/>
      <c r="P49" s="121"/>
      <c r="Q49" s="121"/>
      <c r="R49" s="121"/>
      <c r="S49" s="121"/>
      <c r="T49" s="121"/>
      <c r="U49" s="121"/>
      <c r="V49" s="121"/>
      <c r="W49" s="122"/>
      <c r="X49" s="14"/>
      <c r="Y49" s="15"/>
      <c r="Z49" s="12"/>
    </row>
    <row r="50" spans="1:26" ht="20.45" customHeight="1">
      <c r="A50" s="129" t="s">
        <v>83</v>
      </c>
      <c r="B50" s="129"/>
      <c r="C50" s="129"/>
      <c r="D50" s="129"/>
      <c r="E50" s="129"/>
      <c r="F50" s="129"/>
      <c r="G50" s="129"/>
      <c r="H50" s="129"/>
      <c r="I50" s="129"/>
      <c r="J50" s="129"/>
      <c r="K50" s="129"/>
      <c r="L50" s="129"/>
      <c r="M50" s="129"/>
      <c r="N50" s="129"/>
      <c r="O50" s="129"/>
      <c r="P50" s="129"/>
      <c r="Q50" s="129"/>
      <c r="R50" s="129"/>
      <c r="S50" s="129"/>
      <c r="T50" s="129"/>
      <c r="U50" s="129"/>
      <c r="V50" s="129"/>
      <c r="W50" s="129"/>
      <c r="X50" s="14"/>
      <c r="Y50" s="15"/>
      <c r="Z50" s="12"/>
    </row>
    <row r="51" spans="1:26" ht="32.25" customHeight="1">
      <c r="A51" s="120"/>
      <c r="B51" s="121"/>
      <c r="C51" s="121"/>
      <c r="D51" s="121"/>
      <c r="E51" s="121"/>
      <c r="F51" s="121"/>
      <c r="G51" s="121"/>
      <c r="H51" s="121"/>
      <c r="I51" s="121"/>
      <c r="J51" s="121"/>
      <c r="K51" s="121"/>
      <c r="L51" s="121"/>
      <c r="M51" s="121"/>
      <c r="N51" s="121"/>
      <c r="O51" s="121"/>
      <c r="P51" s="121"/>
      <c r="Q51" s="121"/>
      <c r="R51" s="121"/>
      <c r="S51" s="121"/>
      <c r="T51" s="121"/>
      <c r="U51" s="121"/>
      <c r="V51" s="121"/>
      <c r="W51" s="122"/>
      <c r="X51" s="14"/>
      <c r="Y51" s="15"/>
      <c r="Z51" s="12"/>
    </row>
    <row r="52" spans="1:26" ht="16.149999999999999" customHeight="1">
      <c r="A52" s="129" t="s">
        <v>84</v>
      </c>
      <c r="B52" s="129"/>
      <c r="C52" s="129"/>
      <c r="D52" s="129"/>
      <c r="E52" s="129"/>
      <c r="F52" s="129"/>
      <c r="G52" s="129"/>
      <c r="H52" s="129"/>
      <c r="I52" s="129"/>
      <c r="J52" s="129"/>
      <c r="K52" s="129"/>
      <c r="L52" s="129"/>
      <c r="M52" s="129"/>
      <c r="N52" s="129"/>
      <c r="O52" s="129"/>
      <c r="P52" s="129"/>
      <c r="Q52" s="129"/>
      <c r="R52" s="129"/>
      <c r="S52" s="129"/>
      <c r="T52" s="129"/>
      <c r="U52" s="129"/>
      <c r="V52" s="129"/>
      <c r="W52" s="129"/>
      <c r="X52" s="14"/>
      <c r="Y52" s="15"/>
      <c r="Z52" s="12"/>
    </row>
    <row r="53" spans="1:26" ht="15.6" customHeight="1">
      <c r="A53" s="20" t="s">
        <v>3</v>
      </c>
      <c r="B53" s="131" t="s">
        <v>85</v>
      </c>
      <c r="C53" s="132"/>
      <c r="D53" s="130" t="s">
        <v>86</v>
      </c>
      <c r="E53" s="131"/>
      <c r="F53" s="131"/>
      <c r="G53" s="131"/>
      <c r="H53" s="131"/>
      <c r="I53" s="131"/>
      <c r="J53" s="132"/>
      <c r="K53" s="130" t="s">
        <v>87</v>
      </c>
      <c r="L53" s="131"/>
      <c r="M53" s="131"/>
      <c r="N53" s="131"/>
      <c r="O53" s="131"/>
      <c r="P53" s="131"/>
      <c r="Q53" s="131"/>
      <c r="R53" s="132"/>
      <c r="S53" s="130" t="s">
        <v>88</v>
      </c>
      <c r="T53" s="131"/>
      <c r="U53" s="131"/>
      <c r="V53" s="131"/>
      <c r="W53" s="132"/>
      <c r="X53" s="14"/>
      <c r="Y53" s="15"/>
      <c r="Z53" s="12"/>
    </row>
    <row r="54" spans="1:26" ht="30" customHeight="1">
      <c r="A54" s="37">
        <v>1</v>
      </c>
      <c r="B54" s="157">
        <v>44301</v>
      </c>
      <c r="C54" s="158"/>
      <c r="D54" s="159" t="s">
        <v>89</v>
      </c>
      <c r="E54" s="160"/>
      <c r="F54" s="160"/>
      <c r="G54" s="160"/>
      <c r="H54" s="160"/>
      <c r="I54" s="160"/>
      <c r="J54" s="161"/>
      <c r="K54" s="159" t="s">
        <v>90</v>
      </c>
      <c r="L54" s="160"/>
      <c r="M54" s="160"/>
      <c r="N54" s="160"/>
      <c r="O54" s="160"/>
      <c r="P54" s="160"/>
      <c r="Q54" s="160"/>
      <c r="R54" s="161"/>
      <c r="S54" s="157">
        <v>44301</v>
      </c>
      <c r="T54" s="162"/>
      <c r="U54" s="162"/>
      <c r="V54" s="162"/>
      <c r="W54" s="158"/>
      <c r="X54" s="14"/>
      <c r="Y54" s="15"/>
      <c r="Z54" s="12"/>
    </row>
    <row r="55" spans="1:26" ht="31.5" customHeight="1">
      <c r="A55" s="37">
        <v>2</v>
      </c>
      <c r="B55" s="157">
        <v>44785</v>
      </c>
      <c r="C55" s="158"/>
      <c r="D55" s="159" t="s">
        <v>91</v>
      </c>
      <c r="E55" s="160"/>
      <c r="F55" s="160"/>
      <c r="G55" s="160"/>
      <c r="H55" s="160"/>
      <c r="I55" s="160"/>
      <c r="J55" s="161"/>
      <c r="K55" s="159" t="s">
        <v>92</v>
      </c>
      <c r="L55" s="160"/>
      <c r="M55" s="160"/>
      <c r="N55" s="160"/>
      <c r="O55" s="160"/>
      <c r="P55" s="160"/>
      <c r="Q55" s="160"/>
      <c r="R55" s="161"/>
      <c r="S55" s="157">
        <v>44785</v>
      </c>
      <c r="T55" s="162"/>
      <c r="U55" s="162"/>
      <c r="V55" s="162"/>
      <c r="W55" s="158"/>
      <c r="X55" s="14"/>
      <c r="Y55" s="15"/>
      <c r="Z55" s="12"/>
    </row>
    <row r="56" spans="1:26" ht="66" customHeight="1">
      <c r="A56" s="19">
        <v>3</v>
      </c>
      <c r="B56" s="151">
        <v>45020</v>
      </c>
      <c r="C56" s="66"/>
      <c r="D56" s="152" t="s">
        <v>93</v>
      </c>
      <c r="E56" s="152"/>
      <c r="F56" s="152"/>
      <c r="G56" s="152"/>
      <c r="H56" s="152"/>
      <c r="I56" s="152"/>
      <c r="J56" s="152"/>
      <c r="K56" s="152" t="s">
        <v>94</v>
      </c>
      <c r="L56" s="152"/>
      <c r="M56" s="152"/>
      <c r="N56" s="152"/>
      <c r="O56" s="152"/>
      <c r="P56" s="152"/>
      <c r="Q56" s="152"/>
      <c r="R56" s="152"/>
      <c r="S56" s="119">
        <v>45035</v>
      </c>
      <c r="T56" s="88"/>
      <c r="U56" s="88"/>
      <c r="V56" s="88"/>
      <c r="W56" s="89"/>
      <c r="X56" s="14"/>
      <c r="Y56" s="15"/>
      <c r="Z56" s="12"/>
    </row>
    <row r="57" spans="1:26" ht="32.25" customHeight="1">
      <c r="A57" s="19">
        <v>4</v>
      </c>
      <c r="B57" s="151">
        <v>45533</v>
      </c>
      <c r="C57" s="66"/>
      <c r="D57" s="152" t="s">
        <v>95</v>
      </c>
      <c r="E57" s="152"/>
      <c r="F57" s="152"/>
      <c r="G57" s="152"/>
      <c r="H57" s="152"/>
      <c r="I57" s="152"/>
      <c r="J57" s="152"/>
      <c r="K57" s="66" t="s">
        <v>96</v>
      </c>
      <c r="L57" s="66"/>
      <c r="M57" s="66"/>
      <c r="N57" s="66"/>
      <c r="O57" s="66"/>
      <c r="P57" s="66"/>
      <c r="Q57" s="66"/>
      <c r="R57" s="66"/>
      <c r="S57" s="151">
        <v>45533</v>
      </c>
      <c r="T57" s="66"/>
      <c r="U57" s="66"/>
      <c r="V57" s="66"/>
      <c r="W57" s="66"/>
      <c r="X57" s="14"/>
      <c r="Y57" s="15"/>
      <c r="Z57" s="12"/>
    </row>
    <row r="58" spans="1:26" ht="15.6" customHeight="1">
      <c r="A58" s="135" t="s">
        <v>97</v>
      </c>
      <c r="B58" s="136"/>
      <c r="C58" s="136"/>
      <c r="D58" s="136"/>
      <c r="E58" s="136"/>
      <c r="F58" s="136"/>
      <c r="G58" s="136"/>
      <c r="H58" s="136"/>
      <c r="I58" s="136"/>
      <c r="J58" s="136"/>
      <c r="K58" s="136"/>
      <c r="L58" s="136"/>
      <c r="M58" s="136"/>
      <c r="N58" s="136"/>
      <c r="O58" s="136"/>
      <c r="P58" s="136"/>
      <c r="Q58" s="136"/>
      <c r="R58" s="136"/>
      <c r="S58" s="136"/>
      <c r="T58" s="136"/>
      <c r="U58" s="136"/>
      <c r="V58" s="136"/>
      <c r="W58" s="137"/>
      <c r="X58" s="14"/>
      <c r="Y58" s="15"/>
      <c r="Z58" s="12"/>
    </row>
    <row r="59" spans="1:26" ht="26.65" customHeight="1">
      <c r="A59" s="16" t="s">
        <v>98</v>
      </c>
      <c r="B59" s="242" t="s">
        <v>99</v>
      </c>
      <c r="C59" s="243"/>
      <c r="D59" s="243"/>
      <c r="E59" s="243"/>
      <c r="F59" s="243"/>
      <c r="G59" s="243"/>
      <c r="H59" s="243"/>
      <c r="I59" s="243"/>
      <c r="J59" s="243"/>
      <c r="K59" s="243"/>
      <c r="L59" s="244"/>
      <c r="M59" s="133" t="s">
        <v>100</v>
      </c>
      <c r="N59" s="134"/>
      <c r="O59" s="242" t="s">
        <v>101</v>
      </c>
      <c r="P59" s="243"/>
      <c r="Q59" s="243"/>
      <c r="R59" s="243"/>
      <c r="S59" s="243"/>
      <c r="T59" s="243"/>
      <c r="U59" s="243"/>
      <c r="V59" s="243"/>
      <c r="W59" s="244"/>
    </row>
    <row r="60" spans="1:26" ht="24.6" customHeight="1">
      <c r="A60" s="16" t="s">
        <v>102</v>
      </c>
      <c r="B60" s="242" t="s">
        <v>103</v>
      </c>
      <c r="C60" s="243"/>
      <c r="D60" s="243"/>
      <c r="E60" s="243"/>
      <c r="F60" s="243"/>
      <c r="G60" s="243"/>
      <c r="H60" s="243"/>
      <c r="I60" s="243"/>
      <c r="J60" s="243"/>
      <c r="K60" s="243"/>
      <c r="L60" s="244"/>
      <c r="M60" s="133" t="s">
        <v>100</v>
      </c>
      <c r="N60" s="134"/>
      <c r="O60" s="242" t="s">
        <v>104</v>
      </c>
      <c r="P60" s="243"/>
      <c r="Q60" s="243"/>
      <c r="R60" s="243"/>
      <c r="S60" s="243"/>
      <c r="T60" s="243"/>
      <c r="U60" s="243"/>
      <c r="V60" s="243"/>
      <c r="W60" s="244"/>
    </row>
    <row r="61" spans="1:26" ht="27.6" customHeight="1">
      <c r="A61" s="16" t="s">
        <v>105</v>
      </c>
      <c r="B61" s="242" t="s">
        <v>103</v>
      </c>
      <c r="C61" s="243"/>
      <c r="D61" s="243"/>
      <c r="E61" s="243"/>
      <c r="F61" s="243"/>
      <c r="G61" s="243"/>
      <c r="H61" s="243"/>
      <c r="I61" s="243"/>
      <c r="J61" s="243"/>
      <c r="K61" s="243"/>
      <c r="L61" s="244"/>
      <c r="M61" s="133" t="s">
        <v>100</v>
      </c>
      <c r="N61" s="134"/>
      <c r="O61" s="242" t="s">
        <v>104</v>
      </c>
      <c r="P61" s="243"/>
      <c r="Q61" s="243"/>
      <c r="R61" s="243"/>
      <c r="S61" s="243"/>
      <c r="T61" s="243"/>
      <c r="U61" s="243"/>
      <c r="V61" s="243"/>
      <c r="W61" s="244"/>
    </row>
    <row r="62" spans="1:26" ht="13.5" customHeight="1">
      <c r="A62" s="135" t="s">
        <v>106</v>
      </c>
      <c r="B62" s="136"/>
      <c r="C62" s="136"/>
      <c r="D62" s="136"/>
      <c r="E62" s="136"/>
      <c r="F62" s="136"/>
      <c r="G62" s="136"/>
      <c r="H62" s="136"/>
      <c r="I62" s="136"/>
      <c r="J62" s="136"/>
      <c r="K62" s="136"/>
      <c r="L62" s="136"/>
      <c r="M62" s="136"/>
      <c r="N62" s="136"/>
      <c r="O62" s="136"/>
      <c r="P62" s="136"/>
      <c r="Q62" s="136"/>
      <c r="R62" s="136"/>
      <c r="S62" s="136"/>
      <c r="T62" s="136"/>
      <c r="U62" s="136"/>
      <c r="V62" s="136"/>
      <c r="W62" s="137"/>
    </row>
    <row r="63" spans="1:26" ht="19.899999999999999" customHeight="1">
      <c r="A63" s="32" t="s">
        <v>107</v>
      </c>
      <c r="B63" s="123" t="s">
        <v>108</v>
      </c>
      <c r="C63" s="124"/>
      <c r="D63" s="124"/>
      <c r="E63" s="124"/>
      <c r="F63" s="124"/>
      <c r="G63" s="124"/>
      <c r="H63" s="124"/>
      <c r="I63" s="124"/>
      <c r="J63" s="124"/>
      <c r="K63" s="124"/>
      <c r="L63" s="125"/>
      <c r="M63" s="126" t="s">
        <v>100</v>
      </c>
      <c r="N63" s="127"/>
      <c r="O63" s="123" t="s">
        <v>109</v>
      </c>
      <c r="P63" s="124"/>
      <c r="Q63" s="124"/>
      <c r="R63" s="124"/>
      <c r="S63" s="124"/>
      <c r="T63" s="124"/>
      <c r="U63" s="124"/>
      <c r="V63" s="124"/>
      <c r="W63" s="125"/>
    </row>
    <row r="64" spans="1:26" ht="13.5" customHeight="1">
      <c r="A64" s="128" t="s">
        <v>110</v>
      </c>
      <c r="B64" s="128"/>
      <c r="C64" s="128"/>
      <c r="D64" s="128"/>
      <c r="E64" s="128"/>
      <c r="F64" s="128"/>
      <c r="G64" s="128"/>
      <c r="H64" s="128"/>
      <c r="I64" s="128"/>
      <c r="J64" s="128"/>
      <c r="K64" s="128"/>
      <c r="L64" s="128"/>
      <c r="M64" s="128"/>
      <c r="N64" s="128"/>
      <c r="O64" s="128"/>
      <c r="P64" s="128"/>
      <c r="Q64" s="128"/>
      <c r="R64" s="128"/>
      <c r="S64" s="128"/>
      <c r="T64" s="128"/>
      <c r="U64" s="128"/>
      <c r="V64" s="128"/>
      <c r="W64" s="128"/>
    </row>
  </sheetData>
  <sheetProtection formatCells="0" formatColumns="0" formatRows="0" insertColumns="0" insertRows="0" insertHyperlinks="0" deleteColumns="0" deleteRows="0" sort="0" autoFilter="0" pivotTables="0"/>
  <mergeCells count="176">
    <mergeCell ref="A20:C20"/>
    <mergeCell ref="D20:G20"/>
    <mergeCell ref="H20:K20"/>
    <mergeCell ref="L20:O20"/>
    <mergeCell ref="P20:S20"/>
    <mergeCell ref="A50:W50"/>
    <mergeCell ref="A51:W51"/>
    <mergeCell ref="A62:W62"/>
    <mergeCell ref="T20:W20"/>
    <mergeCell ref="B57:C57"/>
    <mergeCell ref="D57:J57"/>
    <mergeCell ref="K57:R57"/>
    <mergeCell ref="S57:W57"/>
    <mergeCell ref="B54:C54"/>
    <mergeCell ref="D54:J54"/>
    <mergeCell ref="K54:R54"/>
    <mergeCell ref="S54:W54"/>
    <mergeCell ref="B55:C55"/>
    <mergeCell ref="D55:J55"/>
    <mergeCell ref="K55:R55"/>
    <mergeCell ref="S55:W55"/>
    <mergeCell ref="O21:W22"/>
    <mergeCell ref="O23:W23"/>
    <mergeCell ref="A22:D22"/>
    <mergeCell ref="J22:N22"/>
    <mergeCell ref="E22:I22"/>
    <mergeCell ref="A23:D23"/>
    <mergeCell ref="E23:I23"/>
    <mergeCell ref="J23:N23"/>
    <mergeCell ref="A21:N21"/>
    <mergeCell ref="B56:C56"/>
    <mergeCell ref="D56:J56"/>
    <mergeCell ref="K56:R56"/>
    <mergeCell ref="I44:J44"/>
    <mergeCell ref="M44:N44"/>
    <mergeCell ref="O44:Q44"/>
    <mergeCell ref="I42:J42"/>
    <mergeCell ref="M42:N42"/>
    <mergeCell ref="O42:Q42"/>
    <mergeCell ref="I43:J43"/>
    <mergeCell ref="M43:N43"/>
    <mergeCell ref="O43:Q43"/>
    <mergeCell ref="A46:W46"/>
    <mergeCell ref="M41:N41"/>
    <mergeCell ref="O41:Q41"/>
    <mergeCell ref="M37:N37"/>
    <mergeCell ref="I40:J40"/>
    <mergeCell ref="M40:N40"/>
    <mergeCell ref="S56:W56"/>
    <mergeCell ref="A47:W47"/>
    <mergeCell ref="B63:L63"/>
    <mergeCell ref="M63:N63"/>
    <mergeCell ref="O63:W63"/>
    <mergeCell ref="A64:W64"/>
    <mergeCell ref="A48:W48"/>
    <mergeCell ref="A52:W52"/>
    <mergeCell ref="S53:W53"/>
    <mergeCell ref="K53:R53"/>
    <mergeCell ref="B53:C53"/>
    <mergeCell ref="D53:J53"/>
    <mergeCell ref="A49:W49"/>
    <mergeCell ref="B59:L59"/>
    <mergeCell ref="B60:L60"/>
    <mergeCell ref="B61:L61"/>
    <mergeCell ref="M59:N59"/>
    <mergeCell ref="M60:N60"/>
    <mergeCell ref="M61:N61"/>
    <mergeCell ref="O59:W59"/>
    <mergeCell ref="O60:W60"/>
    <mergeCell ref="O61:W61"/>
    <mergeCell ref="A58:W58"/>
    <mergeCell ref="O40:Q40"/>
    <mergeCell ref="A30:W30"/>
    <mergeCell ref="A25:L25"/>
    <mergeCell ref="M25:W25"/>
    <mergeCell ref="A26:W26"/>
    <mergeCell ref="A27:B27"/>
    <mergeCell ref="O36:Q36"/>
    <mergeCell ref="I41:J41"/>
    <mergeCell ref="I33:J33"/>
    <mergeCell ref="I38:J38"/>
    <mergeCell ref="M38:N38"/>
    <mergeCell ref="O38:Q38"/>
    <mergeCell ref="O37:Q37"/>
    <mergeCell ref="I37:J37"/>
    <mergeCell ref="M32:N33"/>
    <mergeCell ref="O32:Q33"/>
    <mergeCell ref="G32:H33"/>
    <mergeCell ref="I32:L32"/>
    <mergeCell ref="O34:Q34"/>
    <mergeCell ref="I35:J35"/>
    <mergeCell ref="M35:N35"/>
    <mergeCell ref="O35:Q35"/>
    <mergeCell ref="O39:Q39"/>
    <mergeCell ref="M39:N39"/>
    <mergeCell ref="G36:H36"/>
    <mergeCell ref="I36:J36"/>
    <mergeCell ref="M36:N36"/>
    <mergeCell ref="G35:H35"/>
    <mergeCell ref="R16:T17"/>
    <mergeCell ref="T19:W19"/>
    <mergeCell ref="A1:B4"/>
    <mergeCell ref="C1:Q2"/>
    <mergeCell ref="C3:Q4"/>
    <mergeCell ref="U1:W1"/>
    <mergeCell ref="U2:W2"/>
    <mergeCell ref="U3:W3"/>
    <mergeCell ref="U4:W4"/>
    <mergeCell ref="R1:T1"/>
    <mergeCell ref="R2:T2"/>
    <mergeCell ref="R3:T3"/>
    <mergeCell ref="R4:T4"/>
    <mergeCell ref="A5:W5"/>
    <mergeCell ref="A9:W9"/>
    <mergeCell ref="A14:E15"/>
    <mergeCell ref="F14:I15"/>
    <mergeCell ref="J14:M15"/>
    <mergeCell ref="N14:W14"/>
    <mergeCell ref="U16:W17"/>
    <mergeCell ref="L19:O19"/>
    <mergeCell ref="P19:S19"/>
    <mergeCell ref="A19:C19"/>
    <mergeCell ref="D19:G19"/>
    <mergeCell ref="H19:K19"/>
    <mergeCell ref="A6:W6"/>
    <mergeCell ref="F10:N10"/>
    <mergeCell ref="F11:N11"/>
    <mergeCell ref="U10:W10"/>
    <mergeCell ref="U11:W11"/>
    <mergeCell ref="O10:T10"/>
    <mergeCell ref="T7:W7"/>
    <mergeCell ref="H7:S7"/>
    <mergeCell ref="H8:S8"/>
    <mergeCell ref="A7:G7"/>
    <mergeCell ref="A8:G8"/>
    <mergeCell ref="T8:W8"/>
    <mergeCell ref="O11:T11"/>
    <mergeCell ref="N15:Q15"/>
    <mergeCell ref="R15:T15"/>
    <mergeCell ref="U15:W15"/>
    <mergeCell ref="R32:W32"/>
    <mergeCell ref="I39:J39"/>
    <mergeCell ref="R33:W44"/>
    <mergeCell ref="G34:H34"/>
    <mergeCell ref="I34:J34"/>
    <mergeCell ref="M34:N34"/>
    <mergeCell ref="A29:B29"/>
    <mergeCell ref="A28:B28"/>
    <mergeCell ref="A10:E10"/>
    <mergeCell ref="A11:E11"/>
    <mergeCell ref="M24:W24"/>
    <mergeCell ref="A18:W18"/>
    <mergeCell ref="R12:W12"/>
    <mergeCell ref="M12:Q12"/>
    <mergeCell ref="E12:L12"/>
    <mergeCell ref="A12:D12"/>
    <mergeCell ref="A13:D13"/>
    <mergeCell ref="E13:L13"/>
    <mergeCell ref="M13:Q13"/>
    <mergeCell ref="R13:W13"/>
    <mergeCell ref="A24:L24"/>
    <mergeCell ref="A16:E17"/>
    <mergeCell ref="F16:I17"/>
    <mergeCell ref="J16:M17"/>
    <mergeCell ref="C27:G27"/>
    <mergeCell ref="H27:L27"/>
    <mergeCell ref="M27:R27"/>
    <mergeCell ref="S27:W27"/>
    <mergeCell ref="C28:G28"/>
    <mergeCell ref="H28:L28"/>
    <mergeCell ref="M28:R28"/>
    <mergeCell ref="S28:W28"/>
    <mergeCell ref="C29:G29"/>
    <mergeCell ref="H29:L29"/>
    <mergeCell ref="M29:R29"/>
    <mergeCell ref="S29:W29"/>
  </mergeCells>
  <phoneticPr fontId="13" type="noConversion"/>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lista!$J$1:$J$4</xm:f>
          </x14:formula1>
          <xm:sqref>A8:G8</xm:sqref>
        </x14:dataValidation>
        <x14:dataValidation type="list" allowBlank="1" showInputMessage="1" showErrorMessage="1" xr:uid="{00000000-0002-0000-0000-000001000000}">
          <x14:formula1>
            <xm:f>lista!$H$1:$H$20</xm:f>
          </x14:formula1>
          <xm:sqref>H8:S8</xm:sqref>
        </x14:dataValidation>
        <x14:dataValidation type="list" allowBlank="1" showInputMessage="1" showErrorMessage="1" xr:uid="{00000000-0002-0000-0000-000002000000}">
          <x14:formula1>
            <xm:f>lista!$I$1:$I$20</xm:f>
          </x14:formula1>
          <xm:sqref>T8:W8</xm:sqref>
        </x14:dataValidation>
        <x14:dataValidation type="list" allowBlank="1" showInputMessage="1" showErrorMessage="1" xr:uid="{00000000-0002-0000-0000-000003000000}">
          <x14:formula1>
            <xm:f>lista!$G$1:$G$10</xm:f>
          </x14:formula1>
          <xm:sqref>A13:D13</xm:sqref>
        </x14:dataValidation>
        <x14:dataValidation type="list" allowBlank="1" showInputMessage="1" showErrorMessage="1" xr:uid="{00000000-0002-0000-0000-000004000000}">
          <x14:formula1>
            <xm:f>lista!$A$1:$A$12</xm:f>
          </x14:formula1>
          <xm:sqref>F11:N11</xm:sqref>
        </x14:dataValidation>
        <x14:dataValidation type="list" allowBlank="1" showInputMessage="1" showErrorMessage="1" xr:uid="{00000000-0002-0000-0000-000005000000}">
          <x14:formula1>
            <xm:f>lista!$B$1:$B$7</xm:f>
          </x14:formula1>
          <xm:sqref>F16:I17</xm:sqref>
        </x14:dataValidation>
        <x14:dataValidation type="list" allowBlank="1" showInputMessage="1" showErrorMessage="1" xr:uid="{00000000-0002-0000-0000-000006000000}">
          <x14:formula1>
            <xm:f>lista!$L$1:$L$2</xm:f>
          </x14:formula1>
          <xm:sqref>A20:C20</xm:sqref>
        </x14:dataValidation>
        <x14:dataValidation type="list" allowBlank="1" showInputMessage="1" showErrorMessage="1" xr:uid="{00000000-0002-0000-0000-000007000000}">
          <x14:formula1>
            <xm:f>lista!$F$1:$F$8</xm:f>
          </x14:formula1>
          <xm:sqref>D20:G20</xm:sqref>
        </x14:dataValidation>
        <x14:dataValidation type="list" allowBlank="1" showInputMessage="1" showErrorMessage="1" xr:uid="{00000000-0002-0000-0000-000008000000}">
          <x14:formula1>
            <xm:f>lista!$D$1:$D$2</xm:f>
          </x14:formula1>
          <xm:sqref>L20:O20</xm:sqref>
        </x14:dataValidation>
        <x14:dataValidation type="list" allowBlank="1" showInputMessage="1" showErrorMessage="1" xr:uid="{00000000-0002-0000-0000-000009000000}">
          <x14:formula1>
            <xm:f>lista!$C$1:$C$2</xm:f>
          </x14:formula1>
          <xm:sqref>P20:S20</xm:sqref>
        </x14:dataValidation>
        <x14:dataValidation type="list" allowBlank="1" showInputMessage="1" showErrorMessage="1" xr:uid="{00000000-0002-0000-0000-00000A000000}">
          <x14:formula1>
            <xm:f>lista!$E$1:$E$2</xm:f>
          </x14:formula1>
          <xm:sqref>T20:W20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70"/>
  <sheetViews>
    <sheetView showGridLines="0" view="pageBreakPreview" zoomScaleNormal="100" zoomScaleSheetLayoutView="100" workbookViewId="0">
      <selection activeCell="A11" sqref="A11:E11"/>
    </sheetView>
  </sheetViews>
  <sheetFormatPr defaultColWidth="4.625" defaultRowHeight="13.5" customHeight="1"/>
  <cols>
    <col min="1" max="1" width="13.875" style="1" customWidth="1"/>
    <col min="2" max="2" width="10.625" style="1" customWidth="1"/>
    <col min="3" max="3" width="11.5" style="18" customWidth="1"/>
    <col min="4" max="4" width="8.25" style="18" customWidth="1"/>
    <col min="5" max="11" width="6.75" style="1" customWidth="1"/>
    <col min="12" max="12" width="10.75" style="1" customWidth="1"/>
    <col min="13" max="22" width="6.75" style="1" customWidth="1"/>
    <col min="23" max="23" width="9.5" style="1" customWidth="1"/>
    <col min="24" max="24" width="37" style="1" customWidth="1"/>
    <col min="25" max="25" width="10.625" style="1" customWidth="1"/>
    <col min="26" max="26" width="26.75" style="1" customWidth="1"/>
    <col min="27" max="27" width="14.75" style="2" customWidth="1"/>
    <col min="28" max="28" width="4.625" style="2"/>
    <col min="29" max="16384" width="4.625" style="1"/>
  </cols>
  <sheetData>
    <row r="1" spans="1:26" ht="15.6" customHeight="1">
      <c r="A1" s="65"/>
      <c r="B1" s="65"/>
      <c r="C1" s="99" t="s">
        <v>0</v>
      </c>
      <c r="D1" s="99"/>
      <c r="E1" s="99"/>
      <c r="F1" s="99"/>
      <c r="G1" s="99"/>
      <c r="H1" s="99"/>
      <c r="I1" s="99"/>
      <c r="J1" s="99"/>
      <c r="K1" s="99"/>
      <c r="L1" s="99"/>
      <c r="M1" s="99"/>
      <c r="N1" s="99"/>
      <c r="O1" s="99"/>
      <c r="P1" s="99"/>
      <c r="Q1" s="99"/>
      <c r="R1" s="100" t="s">
        <v>1</v>
      </c>
      <c r="S1" s="100"/>
      <c r="T1" s="100"/>
      <c r="U1" s="100" t="s">
        <v>2</v>
      </c>
      <c r="V1" s="100"/>
      <c r="W1" s="100"/>
    </row>
    <row r="2" spans="1:26" ht="13.9">
      <c r="A2" s="65"/>
      <c r="B2" s="65"/>
      <c r="C2" s="99"/>
      <c r="D2" s="99"/>
      <c r="E2" s="99"/>
      <c r="F2" s="99"/>
      <c r="G2" s="99"/>
      <c r="H2" s="99"/>
      <c r="I2" s="99"/>
      <c r="J2" s="99"/>
      <c r="K2" s="99"/>
      <c r="L2" s="99"/>
      <c r="M2" s="99"/>
      <c r="N2" s="99"/>
      <c r="O2" s="99"/>
      <c r="P2" s="99"/>
      <c r="Q2" s="99"/>
      <c r="R2" s="100" t="s">
        <v>3</v>
      </c>
      <c r="S2" s="100"/>
      <c r="T2" s="100"/>
      <c r="U2" s="101" t="s">
        <v>4</v>
      </c>
      <c r="V2" s="101"/>
      <c r="W2" s="101"/>
    </row>
    <row r="3" spans="1:26" ht="13.9">
      <c r="A3" s="65"/>
      <c r="B3" s="65"/>
      <c r="C3" s="99" t="s">
        <v>5</v>
      </c>
      <c r="D3" s="99"/>
      <c r="E3" s="99"/>
      <c r="F3" s="99"/>
      <c r="G3" s="99"/>
      <c r="H3" s="99"/>
      <c r="I3" s="99"/>
      <c r="J3" s="99"/>
      <c r="K3" s="99"/>
      <c r="L3" s="99"/>
      <c r="M3" s="99"/>
      <c r="N3" s="99"/>
      <c r="O3" s="99"/>
      <c r="P3" s="99"/>
      <c r="Q3" s="99"/>
      <c r="R3" s="100" t="s">
        <v>6</v>
      </c>
      <c r="S3" s="100"/>
      <c r="T3" s="100"/>
      <c r="U3" s="100" t="s">
        <v>7</v>
      </c>
      <c r="V3" s="100"/>
      <c r="W3" s="100"/>
    </row>
    <row r="4" spans="1:26" ht="15.6" customHeight="1">
      <c r="A4" s="65"/>
      <c r="B4" s="65"/>
      <c r="C4" s="99"/>
      <c r="D4" s="99"/>
      <c r="E4" s="99"/>
      <c r="F4" s="99"/>
      <c r="G4" s="99"/>
      <c r="H4" s="99"/>
      <c r="I4" s="99"/>
      <c r="J4" s="99"/>
      <c r="K4" s="99"/>
      <c r="L4" s="99"/>
      <c r="M4" s="99"/>
      <c r="N4" s="99"/>
      <c r="O4" s="99"/>
      <c r="P4" s="99"/>
      <c r="Q4" s="99"/>
      <c r="R4" s="100" t="s">
        <v>8</v>
      </c>
      <c r="S4" s="100"/>
      <c r="T4" s="100"/>
      <c r="U4" s="102">
        <v>45533</v>
      </c>
      <c r="V4" s="99"/>
      <c r="W4" s="99"/>
    </row>
    <row r="5" spans="1:26" ht="9" customHeight="1">
      <c r="A5" s="84"/>
      <c r="B5" s="85"/>
      <c r="C5" s="85"/>
      <c r="D5" s="85"/>
      <c r="E5" s="85"/>
      <c r="F5" s="85"/>
      <c r="G5" s="85"/>
      <c r="H5" s="85"/>
      <c r="I5" s="85"/>
      <c r="J5" s="85"/>
      <c r="K5" s="85"/>
      <c r="L5" s="85"/>
      <c r="M5" s="85"/>
      <c r="N5" s="85"/>
      <c r="O5" s="85"/>
      <c r="P5" s="85"/>
      <c r="Q5" s="85"/>
      <c r="R5" s="85"/>
      <c r="S5" s="85"/>
      <c r="T5" s="85"/>
      <c r="U5" s="85"/>
      <c r="V5" s="85"/>
      <c r="W5" s="86"/>
    </row>
    <row r="6" spans="1:26" ht="18.600000000000001" customHeight="1">
      <c r="A6" s="67" t="s">
        <v>9</v>
      </c>
      <c r="B6" s="68"/>
      <c r="C6" s="68"/>
      <c r="D6" s="68"/>
      <c r="E6" s="68"/>
      <c r="F6" s="68"/>
      <c r="G6" s="68"/>
      <c r="H6" s="68"/>
      <c r="I6" s="68"/>
      <c r="J6" s="68"/>
      <c r="K6" s="68"/>
      <c r="L6" s="68"/>
      <c r="M6" s="68"/>
      <c r="N6" s="68"/>
      <c r="O6" s="68"/>
      <c r="P6" s="68"/>
      <c r="Q6" s="68"/>
      <c r="R6" s="68"/>
      <c r="S6" s="68"/>
      <c r="T6" s="68"/>
      <c r="U6" s="68"/>
      <c r="V6" s="68"/>
      <c r="W6" s="69"/>
    </row>
    <row r="7" spans="1:26" ht="16.899999999999999" customHeight="1">
      <c r="A7" s="84" t="s">
        <v>10</v>
      </c>
      <c r="B7" s="85"/>
      <c r="C7" s="85"/>
      <c r="D7" s="85"/>
      <c r="E7" s="85"/>
      <c r="F7" s="85"/>
      <c r="G7" s="86"/>
      <c r="H7" s="84" t="s">
        <v>11</v>
      </c>
      <c r="I7" s="85"/>
      <c r="J7" s="85"/>
      <c r="K7" s="85"/>
      <c r="L7" s="85"/>
      <c r="M7" s="85"/>
      <c r="N7" s="85"/>
      <c r="O7" s="85"/>
      <c r="P7" s="85"/>
      <c r="Q7" s="85"/>
      <c r="R7" s="85"/>
      <c r="S7" s="86"/>
      <c r="T7" s="84" t="s">
        <v>12</v>
      </c>
      <c r="U7" s="85"/>
      <c r="V7" s="85"/>
      <c r="W7" s="86"/>
    </row>
    <row r="8" spans="1:26" ht="26.65" customHeight="1">
      <c r="A8" s="93" t="s">
        <v>13</v>
      </c>
      <c r="B8" s="94"/>
      <c r="C8" s="94"/>
      <c r="D8" s="94"/>
      <c r="E8" s="94"/>
      <c r="F8" s="94"/>
      <c r="G8" s="95"/>
      <c r="H8" s="93" t="s">
        <v>14</v>
      </c>
      <c r="I8" s="94"/>
      <c r="J8" s="94"/>
      <c r="K8" s="94"/>
      <c r="L8" s="94"/>
      <c r="M8" s="94"/>
      <c r="N8" s="94"/>
      <c r="O8" s="94"/>
      <c r="P8" s="94"/>
      <c r="Q8" s="94"/>
      <c r="R8" s="94"/>
      <c r="S8" s="95"/>
      <c r="T8" s="93" t="s">
        <v>15</v>
      </c>
      <c r="U8" s="94"/>
      <c r="V8" s="94"/>
      <c r="W8" s="95"/>
    </row>
    <row r="9" spans="1:26" ht="19.149999999999999" customHeight="1">
      <c r="A9" s="67" t="s">
        <v>16</v>
      </c>
      <c r="B9" s="68"/>
      <c r="C9" s="68"/>
      <c r="D9" s="68"/>
      <c r="E9" s="68"/>
      <c r="F9" s="68"/>
      <c r="G9" s="68"/>
      <c r="H9" s="68"/>
      <c r="I9" s="68"/>
      <c r="J9" s="68"/>
      <c r="K9" s="68"/>
      <c r="L9" s="68"/>
      <c r="M9" s="68"/>
      <c r="N9" s="68"/>
      <c r="O9" s="68"/>
      <c r="P9" s="68"/>
      <c r="Q9" s="68"/>
      <c r="R9" s="68"/>
      <c r="S9" s="68"/>
      <c r="T9" s="68"/>
      <c r="U9" s="68"/>
      <c r="V9" s="68"/>
      <c r="W9" s="69"/>
    </row>
    <row r="10" spans="1:26" ht="15" customHeight="1">
      <c r="A10" s="65" t="s">
        <v>17</v>
      </c>
      <c r="B10" s="65"/>
      <c r="C10" s="65"/>
      <c r="D10" s="65"/>
      <c r="E10" s="65"/>
      <c r="F10" s="84" t="s">
        <v>18</v>
      </c>
      <c r="G10" s="85"/>
      <c r="H10" s="85"/>
      <c r="I10" s="85"/>
      <c r="J10" s="85"/>
      <c r="K10" s="85"/>
      <c r="L10" s="85"/>
      <c r="M10" s="85"/>
      <c r="N10" s="86"/>
      <c r="O10" s="84" t="s">
        <v>19</v>
      </c>
      <c r="P10" s="85"/>
      <c r="Q10" s="85"/>
      <c r="R10" s="85"/>
      <c r="S10" s="85"/>
      <c r="T10" s="86"/>
      <c r="U10" s="84" t="s">
        <v>3</v>
      </c>
      <c r="V10" s="85"/>
      <c r="W10" s="86"/>
    </row>
    <row r="11" spans="1:26" ht="34.9" customHeight="1">
      <c r="A11" s="195" t="s">
        <v>111</v>
      </c>
      <c r="B11" s="66"/>
      <c r="C11" s="66"/>
      <c r="D11" s="66"/>
      <c r="E11" s="66"/>
      <c r="F11" s="87" t="s">
        <v>21</v>
      </c>
      <c r="G11" s="88"/>
      <c r="H11" s="88"/>
      <c r="I11" s="88"/>
      <c r="J11" s="88"/>
      <c r="K11" s="88"/>
      <c r="L11" s="88"/>
      <c r="M11" s="88"/>
      <c r="N11" s="89"/>
      <c r="O11" s="93" t="s">
        <v>112</v>
      </c>
      <c r="P11" s="94"/>
      <c r="Q11" s="94"/>
      <c r="R11" s="94"/>
      <c r="S11" s="94"/>
      <c r="T11" s="95"/>
      <c r="U11" s="90" t="s">
        <v>113</v>
      </c>
      <c r="V11" s="91"/>
      <c r="W11" s="92"/>
    </row>
    <row r="12" spans="1:26" ht="49.9" customHeight="1">
      <c r="A12" s="65" t="s">
        <v>24</v>
      </c>
      <c r="B12" s="65"/>
      <c r="C12" s="65"/>
      <c r="D12" s="65"/>
      <c r="E12" s="65" t="s">
        <v>25</v>
      </c>
      <c r="F12" s="65"/>
      <c r="G12" s="65"/>
      <c r="H12" s="65"/>
      <c r="I12" s="65"/>
      <c r="J12" s="65"/>
      <c r="K12" s="65"/>
      <c r="L12" s="65"/>
      <c r="M12" s="70" t="s">
        <v>26</v>
      </c>
      <c r="N12" s="70"/>
      <c r="O12" s="70"/>
      <c r="P12" s="70"/>
      <c r="Q12" s="70"/>
      <c r="R12" s="65" t="s">
        <v>27</v>
      </c>
      <c r="S12" s="65"/>
      <c r="T12" s="65"/>
      <c r="U12" s="65"/>
      <c r="V12" s="65"/>
      <c r="W12" s="65"/>
    </row>
    <row r="13" spans="1:26" ht="59.45" customHeight="1">
      <c r="A13" s="66" t="s">
        <v>28</v>
      </c>
      <c r="B13" s="66"/>
      <c r="C13" s="66"/>
      <c r="D13" s="66"/>
      <c r="E13" s="66" t="s">
        <v>114</v>
      </c>
      <c r="F13" s="66"/>
      <c r="G13" s="66"/>
      <c r="H13" s="66"/>
      <c r="I13" s="66"/>
      <c r="J13" s="66"/>
      <c r="K13" s="66"/>
      <c r="L13" s="66"/>
      <c r="M13" s="66" t="s">
        <v>30</v>
      </c>
      <c r="N13" s="66"/>
      <c r="O13" s="66"/>
      <c r="P13" s="66"/>
      <c r="Q13" s="66"/>
      <c r="R13" s="66" t="s">
        <v>30</v>
      </c>
      <c r="S13" s="66"/>
      <c r="T13" s="66"/>
      <c r="U13" s="66"/>
      <c r="V13" s="66"/>
      <c r="W13" s="66"/>
    </row>
    <row r="14" spans="1:26" ht="12" customHeight="1">
      <c r="A14" s="103" t="s">
        <v>31</v>
      </c>
      <c r="B14" s="104"/>
      <c r="C14" s="104"/>
      <c r="D14" s="104"/>
      <c r="E14" s="105"/>
      <c r="F14" s="109" t="s">
        <v>32</v>
      </c>
      <c r="G14" s="110"/>
      <c r="H14" s="110"/>
      <c r="I14" s="111"/>
      <c r="J14" s="103" t="s">
        <v>33</v>
      </c>
      <c r="K14" s="104"/>
      <c r="L14" s="104"/>
      <c r="M14" s="105"/>
      <c r="N14" s="84" t="s">
        <v>34</v>
      </c>
      <c r="O14" s="85"/>
      <c r="P14" s="85"/>
      <c r="Q14" s="85"/>
      <c r="R14" s="85"/>
      <c r="S14" s="85"/>
      <c r="T14" s="85"/>
      <c r="U14" s="85"/>
      <c r="V14" s="85"/>
      <c r="W14" s="86"/>
      <c r="X14" s="3"/>
      <c r="Y14" s="3"/>
      <c r="Z14" s="3"/>
    </row>
    <row r="15" spans="1:26" ht="64.900000000000006" customHeight="1">
      <c r="A15" s="106"/>
      <c r="B15" s="107"/>
      <c r="C15" s="107"/>
      <c r="D15" s="107"/>
      <c r="E15" s="108"/>
      <c r="F15" s="112"/>
      <c r="G15" s="113"/>
      <c r="H15" s="113"/>
      <c r="I15" s="114"/>
      <c r="J15" s="106"/>
      <c r="K15" s="107"/>
      <c r="L15" s="107"/>
      <c r="M15" s="108"/>
      <c r="N15" s="84" t="s">
        <v>35</v>
      </c>
      <c r="O15" s="85"/>
      <c r="P15" s="85"/>
      <c r="Q15" s="86"/>
      <c r="R15" s="96" t="s">
        <v>36</v>
      </c>
      <c r="S15" s="97"/>
      <c r="T15" s="98"/>
      <c r="U15" s="96" t="s">
        <v>37</v>
      </c>
      <c r="V15" s="97"/>
      <c r="W15" s="98"/>
      <c r="X15" s="3"/>
      <c r="Y15" s="3"/>
      <c r="Z15" s="3"/>
    </row>
    <row r="16" spans="1:26" ht="25.9" customHeight="1">
      <c r="A16" s="66" t="s">
        <v>115</v>
      </c>
      <c r="B16" s="66"/>
      <c r="C16" s="66"/>
      <c r="D16" s="66"/>
      <c r="E16" s="66"/>
      <c r="F16" s="77" t="s">
        <v>39</v>
      </c>
      <c r="G16" s="77"/>
      <c r="H16" s="77"/>
      <c r="I16" s="77"/>
      <c r="J16" s="77">
        <v>0.13</v>
      </c>
      <c r="K16" s="66"/>
      <c r="L16" s="66"/>
      <c r="M16" s="66"/>
      <c r="N16" s="21" t="s">
        <v>40</v>
      </c>
      <c r="O16" s="21" t="s">
        <v>41</v>
      </c>
      <c r="P16" s="21" t="s">
        <v>42</v>
      </c>
      <c r="Q16" s="21" t="s">
        <v>43</v>
      </c>
      <c r="R16" s="66" t="s">
        <v>116</v>
      </c>
      <c r="S16" s="66"/>
      <c r="T16" s="66"/>
      <c r="U16" s="115" t="s">
        <v>43</v>
      </c>
      <c r="V16" s="115"/>
      <c r="W16" s="115"/>
    </row>
    <row r="17" spans="1:26" ht="37.15" customHeight="1">
      <c r="A17" s="66"/>
      <c r="B17" s="66"/>
      <c r="C17" s="66"/>
      <c r="D17" s="66"/>
      <c r="E17" s="66"/>
      <c r="F17" s="77"/>
      <c r="G17" s="77"/>
      <c r="H17" s="77"/>
      <c r="I17" s="77"/>
      <c r="J17" s="66"/>
      <c r="K17" s="66"/>
      <c r="L17" s="66"/>
      <c r="M17" s="66"/>
      <c r="N17" s="33" t="s">
        <v>30</v>
      </c>
      <c r="O17" s="33">
        <v>0.04</v>
      </c>
      <c r="P17" s="33">
        <v>0.48</v>
      </c>
      <c r="Q17" s="33">
        <v>0.55000000000000004</v>
      </c>
      <c r="R17" s="66"/>
      <c r="S17" s="66"/>
      <c r="T17" s="66"/>
      <c r="U17" s="115"/>
      <c r="V17" s="115"/>
      <c r="W17" s="115"/>
    </row>
    <row r="18" spans="1:26" ht="18" customHeight="1">
      <c r="A18" s="67" t="s">
        <v>45</v>
      </c>
      <c r="B18" s="68"/>
      <c r="C18" s="68"/>
      <c r="D18" s="68"/>
      <c r="E18" s="68"/>
      <c r="F18" s="68"/>
      <c r="G18" s="68"/>
      <c r="H18" s="68"/>
      <c r="I18" s="68"/>
      <c r="J18" s="68"/>
      <c r="K18" s="68"/>
      <c r="L18" s="68"/>
      <c r="M18" s="68"/>
      <c r="N18" s="68"/>
      <c r="O18" s="68"/>
      <c r="P18" s="68"/>
      <c r="Q18" s="68"/>
      <c r="R18" s="68"/>
      <c r="S18" s="68"/>
      <c r="T18" s="68"/>
      <c r="U18" s="68"/>
      <c r="V18" s="68"/>
      <c r="W18" s="69"/>
      <c r="Y18" s="1" t="s">
        <v>46</v>
      </c>
    </row>
    <row r="19" spans="1:26" ht="43.9" customHeight="1">
      <c r="A19" s="81" t="s">
        <v>47</v>
      </c>
      <c r="B19" s="82"/>
      <c r="C19" s="83"/>
      <c r="D19" s="81" t="s">
        <v>48</v>
      </c>
      <c r="E19" s="82"/>
      <c r="F19" s="82"/>
      <c r="G19" s="83"/>
      <c r="H19" s="81" t="s">
        <v>49</v>
      </c>
      <c r="I19" s="82"/>
      <c r="J19" s="82"/>
      <c r="K19" s="83"/>
      <c r="L19" s="78" t="s">
        <v>50</v>
      </c>
      <c r="M19" s="79"/>
      <c r="N19" s="79"/>
      <c r="O19" s="80"/>
      <c r="P19" s="81" t="s">
        <v>51</v>
      </c>
      <c r="Q19" s="82"/>
      <c r="R19" s="82"/>
      <c r="S19" s="83"/>
      <c r="T19" s="78" t="s">
        <v>52</v>
      </c>
      <c r="U19" s="79"/>
      <c r="V19" s="79"/>
      <c r="W19" s="80"/>
    </row>
    <row r="20" spans="1:26" ht="43.9" customHeight="1">
      <c r="A20" s="154" t="s">
        <v>53</v>
      </c>
      <c r="B20" s="155"/>
      <c r="C20" s="156"/>
      <c r="D20" s="154" t="s">
        <v>54</v>
      </c>
      <c r="E20" s="155"/>
      <c r="F20" s="155"/>
      <c r="G20" s="156"/>
      <c r="H20" s="154">
        <v>0.6</v>
      </c>
      <c r="I20" s="155"/>
      <c r="J20" s="155"/>
      <c r="K20" s="156"/>
      <c r="L20" s="87" t="s">
        <v>117</v>
      </c>
      <c r="M20" s="88"/>
      <c r="N20" s="88"/>
      <c r="O20" s="89"/>
      <c r="P20" s="154" t="s">
        <v>56</v>
      </c>
      <c r="Q20" s="155"/>
      <c r="R20" s="155"/>
      <c r="S20" s="156"/>
      <c r="T20" s="87" t="s">
        <v>118</v>
      </c>
      <c r="U20" s="88"/>
      <c r="V20" s="88"/>
      <c r="W20" s="89"/>
    </row>
    <row r="21" spans="1:26" ht="43.9" customHeight="1">
      <c r="A21" s="148" t="s">
        <v>58</v>
      </c>
      <c r="B21" s="149"/>
      <c r="C21" s="149"/>
      <c r="D21" s="149"/>
      <c r="E21" s="149"/>
      <c r="F21" s="149"/>
      <c r="G21" s="149"/>
      <c r="H21" s="149"/>
      <c r="I21" s="149"/>
      <c r="J21" s="149"/>
      <c r="K21" s="149"/>
      <c r="L21" s="149"/>
      <c r="M21" s="149"/>
      <c r="N21" s="150"/>
      <c r="O21" s="109" t="s">
        <v>59</v>
      </c>
      <c r="P21" s="110"/>
      <c r="Q21" s="110"/>
      <c r="R21" s="110"/>
      <c r="S21" s="110"/>
      <c r="T21" s="110"/>
      <c r="U21" s="110"/>
      <c r="V21" s="110"/>
      <c r="W21" s="111"/>
    </row>
    <row r="22" spans="1:26" ht="43.9" customHeight="1">
      <c r="A22" s="163" t="s">
        <v>60</v>
      </c>
      <c r="B22" s="164"/>
      <c r="C22" s="164"/>
      <c r="D22" s="165"/>
      <c r="E22" s="141" t="s">
        <v>61</v>
      </c>
      <c r="F22" s="142"/>
      <c r="G22" s="142"/>
      <c r="H22" s="142"/>
      <c r="I22" s="143"/>
      <c r="J22" s="138" t="s">
        <v>62</v>
      </c>
      <c r="K22" s="139"/>
      <c r="L22" s="139"/>
      <c r="M22" s="139"/>
      <c r="N22" s="140"/>
      <c r="O22" s="112"/>
      <c r="P22" s="113"/>
      <c r="Q22" s="113"/>
      <c r="R22" s="113"/>
      <c r="S22" s="113"/>
      <c r="T22" s="113"/>
      <c r="U22" s="113"/>
      <c r="V22" s="113"/>
      <c r="W22" s="114"/>
    </row>
    <row r="23" spans="1:26" ht="43.9" customHeight="1">
      <c r="A23" s="144">
        <v>0.15</v>
      </c>
      <c r="B23" s="94"/>
      <c r="C23" s="94"/>
      <c r="D23" s="95"/>
      <c r="E23" s="144">
        <v>0.14000000000000001</v>
      </c>
      <c r="F23" s="94"/>
      <c r="G23" s="94"/>
      <c r="H23" s="94"/>
      <c r="I23" s="95"/>
      <c r="J23" s="145" t="s">
        <v>119</v>
      </c>
      <c r="K23" s="146"/>
      <c r="L23" s="146"/>
      <c r="M23" s="146"/>
      <c r="N23" s="147"/>
      <c r="O23" s="87" t="s">
        <v>65</v>
      </c>
      <c r="P23" s="88"/>
      <c r="Q23" s="88"/>
      <c r="R23" s="88"/>
      <c r="S23" s="88"/>
      <c r="T23" s="88"/>
      <c r="U23" s="88"/>
      <c r="V23" s="88"/>
      <c r="W23" s="89"/>
    </row>
    <row r="24" spans="1:26" ht="25.15" customHeight="1">
      <c r="A24" s="65" t="s">
        <v>66</v>
      </c>
      <c r="B24" s="65"/>
      <c r="C24" s="65"/>
      <c r="D24" s="65"/>
      <c r="E24" s="65"/>
      <c r="F24" s="65"/>
      <c r="G24" s="65"/>
      <c r="H24" s="65"/>
      <c r="I24" s="65"/>
      <c r="J24" s="65"/>
      <c r="K24" s="65"/>
      <c r="L24" s="65"/>
      <c r="M24" s="65" t="s">
        <v>67</v>
      </c>
      <c r="N24" s="65"/>
      <c r="O24" s="65"/>
      <c r="P24" s="65"/>
      <c r="Q24" s="65"/>
      <c r="R24" s="65"/>
      <c r="S24" s="65"/>
      <c r="T24" s="65"/>
      <c r="U24" s="65"/>
      <c r="V24" s="65"/>
      <c r="W24" s="65"/>
    </row>
    <row r="25" spans="1:26" ht="68.25" customHeight="1">
      <c r="A25" s="66" t="s">
        <v>120</v>
      </c>
      <c r="B25" s="66"/>
      <c r="C25" s="66"/>
      <c r="D25" s="66"/>
      <c r="E25" s="66"/>
      <c r="F25" s="66"/>
      <c r="G25" s="66"/>
      <c r="H25" s="66"/>
      <c r="I25" s="66"/>
      <c r="J25" s="66"/>
      <c r="K25" s="66"/>
      <c r="L25" s="66"/>
      <c r="M25" s="66" t="s">
        <v>121</v>
      </c>
      <c r="N25" s="66"/>
      <c r="O25" s="66"/>
      <c r="P25" s="66"/>
      <c r="Q25" s="66"/>
      <c r="R25" s="66"/>
      <c r="S25" s="66"/>
      <c r="T25" s="66"/>
      <c r="U25" s="66"/>
      <c r="V25" s="66"/>
      <c r="W25" s="66"/>
      <c r="Z25" s="4"/>
    </row>
    <row r="26" spans="1:26" ht="19.149999999999999" customHeight="1">
      <c r="A26" s="67" t="s">
        <v>70</v>
      </c>
      <c r="B26" s="68"/>
      <c r="C26" s="68"/>
      <c r="D26" s="68"/>
      <c r="E26" s="68"/>
      <c r="F26" s="68"/>
      <c r="G26" s="68"/>
      <c r="H26" s="68"/>
      <c r="I26" s="68"/>
      <c r="J26" s="68"/>
      <c r="K26" s="68"/>
      <c r="L26" s="68"/>
      <c r="M26" s="68"/>
      <c r="N26" s="68"/>
      <c r="O26" s="68"/>
      <c r="P26" s="68"/>
      <c r="Q26" s="68"/>
      <c r="R26" s="68"/>
      <c r="S26" s="68"/>
      <c r="T26" s="68"/>
      <c r="U26" s="68"/>
      <c r="V26" s="68"/>
      <c r="W26" s="69"/>
    </row>
    <row r="27" spans="1:26" ht="19.149999999999999" customHeight="1">
      <c r="A27" s="117" t="s">
        <v>71</v>
      </c>
      <c r="B27" s="118"/>
      <c r="C27" s="43" t="s">
        <v>72</v>
      </c>
      <c r="D27" s="44"/>
      <c r="E27" s="44"/>
      <c r="F27" s="44"/>
      <c r="G27" s="45"/>
      <c r="H27" s="46" t="s">
        <v>73</v>
      </c>
      <c r="I27" s="47"/>
      <c r="J27" s="47"/>
      <c r="K27" s="47"/>
      <c r="L27" s="48"/>
      <c r="M27" s="46" t="s">
        <v>74</v>
      </c>
      <c r="N27" s="47"/>
      <c r="O27" s="47"/>
      <c r="P27" s="47"/>
      <c r="Q27" s="47"/>
      <c r="R27" s="48"/>
      <c r="S27" s="43" t="s">
        <v>75</v>
      </c>
      <c r="T27" s="44"/>
      <c r="U27" s="44"/>
      <c r="V27" s="44"/>
      <c r="W27" s="45"/>
    </row>
    <row r="28" spans="1:26" ht="41.25" customHeight="1">
      <c r="A28" s="64" t="s">
        <v>122</v>
      </c>
      <c r="B28" s="64"/>
      <c r="C28" s="166"/>
      <c r="D28" s="146"/>
      <c r="E28" s="146"/>
      <c r="F28" s="146"/>
      <c r="G28" s="147"/>
      <c r="H28" s="144"/>
      <c r="I28" s="94"/>
      <c r="J28" s="94"/>
      <c r="K28" s="94"/>
      <c r="L28" s="95"/>
      <c r="M28" s="55"/>
      <c r="N28" s="56"/>
      <c r="O28" s="56"/>
      <c r="P28" s="56"/>
      <c r="Q28" s="56"/>
      <c r="R28" s="57"/>
      <c r="S28" s="55"/>
      <c r="T28" s="56"/>
      <c r="U28" s="56"/>
      <c r="V28" s="56"/>
      <c r="W28" s="57"/>
      <c r="Y28" s="8"/>
      <c r="Z28" s="8"/>
    </row>
    <row r="29" spans="1:26" s="2" customFormat="1" ht="41.25" customHeight="1">
      <c r="A29" s="188" t="s">
        <v>123</v>
      </c>
      <c r="B29" s="188"/>
      <c r="C29" s="189"/>
      <c r="D29" s="190"/>
      <c r="E29" s="190"/>
      <c r="F29" s="190"/>
      <c r="G29" s="191"/>
      <c r="H29" s="144"/>
      <c r="I29" s="94"/>
      <c r="J29" s="94"/>
      <c r="K29" s="94"/>
      <c r="L29" s="95"/>
      <c r="M29" s="192"/>
      <c r="N29" s="193"/>
      <c r="O29" s="193"/>
      <c r="P29" s="193"/>
      <c r="Q29" s="193"/>
      <c r="R29" s="194"/>
      <c r="S29" s="192"/>
      <c r="T29" s="193"/>
      <c r="U29" s="193"/>
      <c r="V29" s="193"/>
      <c r="W29" s="194"/>
      <c r="X29" s="4"/>
      <c r="Y29" s="1"/>
      <c r="Z29" s="1"/>
    </row>
    <row r="30" spans="1:26" s="2" customFormat="1" ht="41.25" customHeight="1">
      <c r="A30" s="178" t="s">
        <v>124</v>
      </c>
      <c r="B30" s="178"/>
      <c r="C30" s="179"/>
      <c r="D30" s="180"/>
      <c r="E30" s="180"/>
      <c r="F30" s="180"/>
      <c r="G30" s="180"/>
      <c r="H30" s="144"/>
      <c r="I30" s="94"/>
      <c r="J30" s="94"/>
      <c r="K30" s="94"/>
      <c r="L30" s="95"/>
      <c r="M30" s="181"/>
      <c r="N30" s="181"/>
      <c r="O30" s="181"/>
      <c r="P30" s="181"/>
      <c r="Q30" s="181"/>
      <c r="R30" s="181"/>
      <c r="S30" s="181"/>
      <c r="T30" s="181"/>
      <c r="U30" s="181"/>
      <c r="V30" s="181"/>
      <c r="W30" s="181"/>
      <c r="X30" s="4"/>
      <c r="Y30" s="1"/>
      <c r="Z30" s="1"/>
    </row>
    <row r="31" spans="1:26" s="2" customFormat="1" ht="41.25" customHeight="1">
      <c r="A31" s="182" t="s">
        <v>125</v>
      </c>
      <c r="B31" s="183"/>
      <c r="C31" s="184"/>
      <c r="D31" s="185"/>
      <c r="E31" s="185"/>
      <c r="F31" s="185"/>
      <c r="G31" s="185"/>
      <c r="H31" s="186"/>
      <c r="I31" s="187"/>
      <c r="J31" s="187"/>
      <c r="K31" s="187"/>
      <c r="L31" s="187"/>
      <c r="M31" s="170"/>
      <c r="N31" s="170"/>
      <c r="O31" s="170"/>
      <c r="P31" s="170"/>
      <c r="Q31" s="170"/>
      <c r="R31" s="170"/>
      <c r="S31" s="170"/>
      <c r="T31" s="170"/>
      <c r="U31" s="170"/>
      <c r="V31" s="170"/>
      <c r="W31" s="170"/>
      <c r="X31" s="4"/>
      <c r="Y31" s="1"/>
      <c r="Z31" s="1"/>
    </row>
    <row r="32" spans="1:26" s="2" customFormat="1" ht="41.25" customHeight="1">
      <c r="A32" s="171" t="s">
        <v>126</v>
      </c>
      <c r="B32" s="171"/>
      <c r="C32" s="172"/>
      <c r="D32" s="173"/>
      <c r="E32" s="173"/>
      <c r="F32" s="173"/>
      <c r="G32" s="174"/>
      <c r="H32" s="144"/>
      <c r="I32" s="94"/>
      <c r="J32" s="94"/>
      <c r="K32" s="94"/>
      <c r="L32" s="95"/>
      <c r="M32" s="175"/>
      <c r="N32" s="176"/>
      <c r="O32" s="176"/>
      <c r="P32" s="176"/>
      <c r="Q32" s="176"/>
      <c r="R32" s="177"/>
      <c r="S32" s="175"/>
      <c r="T32" s="176"/>
      <c r="U32" s="176"/>
      <c r="V32" s="176"/>
      <c r="W32" s="177"/>
      <c r="X32" s="4"/>
      <c r="Y32" s="1"/>
      <c r="Z32" s="1"/>
    </row>
    <row r="33" spans="1:26" s="2" customFormat="1" ht="41.25" customHeight="1">
      <c r="A33" s="64" t="s">
        <v>127</v>
      </c>
      <c r="B33" s="64"/>
      <c r="C33" s="166"/>
      <c r="D33" s="146"/>
      <c r="E33" s="146"/>
      <c r="F33" s="146"/>
      <c r="G33" s="147"/>
      <c r="H33" s="144"/>
      <c r="I33" s="94"/>
      <c r="J33" s="94"/>
      <c r="K33" s="94"/>
      <c r="L33" s="95"/>
      <c r="M33" s="55"/>
      <c r="N33" s="56"/>
      <c r="O33" s="56"/>
      <c r="P33" s="56"/>
      <c r="Q33" s="56"/>
      <c r="R33" s="57"/>
      <c r="S33" s="55"/>
      <c r="T33" s="56"/>
      <c r="U33" s="56"/>
      <c r="V33" s="56"/>
      <c r="W33" s="57"/>
      <c r="X33" s="4"/>
      <c r="Y33" s="1"/>
      <c r="Z33" s="1"/>
    </row>
    <row r="34" spans="1:26" s="2" customFormat="1" ht="19.899999999999999" customHeight="1">
      <c r="A34" s="116" t="s">
        <v>78</v>
      </c>
      <c r="B34" s="116"/>
      <c r="C34" s="116"/>
      <c r="D34" s="116"/>
      <c r="E34" s="116"/>
      <c r="F34" s="116"/>
      <c r="G34" s="116"/>
      <c r="H34" s="116"/>
      <c r="I34" s="116"/>
      <c r="J34" s="116"/>
      <c r="K34" s="116"/>
      <c r="L34" s="116"/>
      <c r="M34" s="116"/>
      <c r="N34" s="116"/>
      <c r="O34" s="116"/>
      <c r="P34" s="116"/>
      <c r="Q34" s="116"/>
      <c r="R34" s="116"/>
      <c r="S34" s="116"/>
      <c r="T34" s="116"/>
      <c r="U34" s="116"/>
      <c r="V34" s="116"/>
      <c r="W34" s="116"/>
      <c r="X34" s="1"/>
      <c r="Y34" s="1"/>
      <c r="Z34" s="1"/>
    </row>
    <row r="35" spans="1:26" s="2" customFormat="1" ht="19.899999999999999" customHeight="1">
      <c r="A35" s="24"/>
      <c r="B35" s="10"/>
      <c r="C35" s="10"/>
      <c r="D35" s="10"/>
      <c r="E35" s="10"/>
      <c r="F35" s="10"/>
      <c r="G35" s="10"/>
      <c r="H35" s="10"/>
      <c r="I35" s="10"/>
      <c r="J35" s="10"/>
      <c r="K35" s="10"/>
      <c r="L35" s="10"/>
      <c r="M35" s="10"/>
      <c r="N35" s="10"/>
      <c r="O35" s="10"/>
      <c r="P35" s="10"/>
      <c r="Q35" s="10"/>
      <c r="R35" s="10"/>
      <c r="S35" s="10"/>
      <c r="T35" s="10"/>
      <c r="U35" s="10"/>
      <c r="V35" s="10"/>
      <c r="W35" s="25"/>
      <c r="X35" s="1"/>
      <c r="Y35" s="1"/>
      <c r="Z35" s="1"/>
    </row>
    <row r="36" spans="1:26" s="2" customFormat="1" ht="26.45">
      <c r="A36" s="5" t="s">
        <v>79</v>
      </c>
      <c r="B36" s="6" t="s">
        <v>80</v>
      </c>
      <c r="C36" s="1"/>
      <c r="D36" s="1"/>
      <c r="E36" s="1"/>
      <c r="F36" s="1"/>
      <c r="G36" s="245"/>
      <c r="H36" s="245"/>
      <c r="I36" s="245"/>
      <c r="J36" s="245"/>
      <c r="K36" s="245"/>
      <c r="L36" s="245"/>
      <c r="M36" s="245"/>
      <c r="N36" s="245"/>
      <c r="O36" s="245"/>
      <c r="P36" s="245"/>
      <c r="Q36" s="245"/>
      <c r="R36" s="246"/>
      <c r="S36" s="246"/>
      <c r="T36" s="246"/>
      <c r="U36" s="246"/>
      <c r="V36" s="246"/>
      <c r="W36" s="247"/>
      <c r="X36" s="1"/>
      <c r="Y36" s="1"/>
      <c r="Z36" s="1"/>
    </row>
    <row r="37" spans="1:26" s="2" customFormat="1" ht="17.649999999999999" customHeight="1">
      <c r="A37" s="7" t="s">
        <v>72</v>
      </c>
      <c r="B37" s="9">
        <f>(C28+C29+C30+C31+C32+C33)/6</f>
        <v>0</v>
      </c>
      <c r="C37" s="1"/>
      <c r="D37" s="1"/>
      <c r="E37" s="1"/>
      <c r="F37" s="1"/>
      <c r="G37" s="248"/>
      <c r="H37" s="248"/>
      <c r="I37" s="245"/>
      <c r="J37" s="245"/>
      <c r="K37" s="10"/>
      <c r="L37" s="11"/>
      <c r="M37" s="248"/>
      <c r="N37" s="248"/>
      <c r="O37" s="248"/>
      <c r="P37" s="248"/>
      <c r="Q37" s="248"/>
      <c r="R37" s="249"/>
      <c r="S37" s="249"/>
      <c r="T37" s="249"/>
      <c r="U37" s="249"/>
      <c r="V37" s="249"/>
      <c r="W37" s="250"/>
      <c r="X37" s="1"/>
      <c r="Y37" s="1"/>
      <c r="Z37" s="1"/>
    </row>
    <row r="38" spans="1:26" s="2" customFormat="1" ht="17.649999999999999" customHeight="1">
      <c r="A38" s="7" t="s">
        <v>73</v>
      </c>
      <c r="B38" s="9">
        <f>(H28+H29+H30+H31+H32+H33)/6</f>
        <v>0</v>
      </c>
      <c r="C38" s="1"/>
      <c r="D38" s="1"/>
      <c r="E38" s="1"/>
      <c r="F38" s="1"/>
      <c r="G38" s="245"/>
      <c r="H38" s="245"/>
      <c r="I38" s="245"/>
      <c r="J38" s="245"/>
      <c r="K38" s="12"/>
      <c r="L38" s="10"/>
      <c r="M38" s="245"/>
      <c r="N38" s="245"/>
      <c r="O38" s="245"/>
      <c r="P38" s="245"/>
      <c r="Q38" s="245"/>
      <c r="R38" s="249"/>
      <c r="S38" s="249"/>
      <c r="T38" s="249"/>
      <c r="U38" s="249"/>
      <c r="V38" s="249"/>
      <c r="W38" s="250"/>
      <c r="X38" s="1"/>
      <c r="Y38" s="1"/>
      <c r="Z38" s="1"/>
    </row>
    <row r="39" spans="1:26" s="2" customFormat="1" ht="17.649999999999999" customHeight="1">
      <c r="A39" s="7" t="s">
        <v>74</v>
      </c>
      <c r="B39" s="9">
        <f>(M28+M29+M30+M31+M32+M33)/6</f>
        <v>0</v>
      </c>
      <c r="C39" s="1"/>
      <c r="D39" s="1"/>
      <c r="E39" s="1"/>
      <c r="F39" s="1"/>
      <c r="G39" s="245"/>
      <c r="H39" s="245"/>
      <c r="I39" s="245"/>
      <c r="J39" s="245"/>
      <c r="K39" s="12"/>
      <c r="L39" s="10"/>
      <c r="M39" s="245"/>
      <c r="N39" s="245"/>
      <c r="O39" s="245"/>
      <c r="P39" s="245"/>
      <c r="Q39" s="245"/>
      <c r="R39" s="249"/>
      <c r="S39" s="249"/>
      <c r="T39" s="249"/>
      <c r="U39" s="249"/>
      <c r="V39" s="249"/>
      <c r="W39" s="250"/>
      <c r="X39" s="1"/>
      <c r="Y39" s="1"/>
      <c r="Z39" s="1"/>
    </row>
    <row r="40" spans="1:26" s="2" customFormat="1" ht="17.649999999999999" customHeight="1">
      <c r="A40" s="7" t="s">
        <v>75</v>
      </c>
      <c r="B40" s="9">
        <f>(S28+S29+S30+S31+S32+S33)/6</f>
        <v>0</v>
      </c>
      <c r="C40" s="18"/>
      <c r="D40" s="1"/>
      <c r="E40" s="1"/>
      <c r="F40" s="1"/>
      <c r="G40" s="245"/>
      <c r="H40" s="245"/>
      <c r="I40" s="245"/>
      <c r="J40" s="245"/>
      <c r="K40" s="12"/>
      <c r="L40" s="10"/>
      <c r="M40" s="245"/>
      <c r="N40" s="245"/>
      <c r="O40" s="245"/>
      <c r="P40" s="245"/>
      <c r="Q40" s="245"/>
      <c r="R40" s="249"/>
      <c r="S40" s="249"/>
      <c r="T40" s="249"/>
      <c r="U40" s="249"/>
      <c r="V40" s="249"/>
      <c r="W40" s="250"/>
      <c r="X40" s="1"/>
      <c r="Y40" s="1"/>
      <c r="Z40" s="1"/>
    </row>
    <row r="41" spans="1:26" s="2" customFormat="1" ht="17.649999999999999" customHeight="1">
      <c r="A41" s="34"/>
      <c r="B41" s="35"/>
      <c r="C41" s="18"/>
      <c r="D41" s="1"/>
      <c r="E41" s="1"/>
      <c r="F41" s="1"/>
      <c r="G41" s="1"/>
      <c r="H41" s="1"/>
      <c r="I41" s="245"/>
      <c r="J41" s="245"/>
      <c r="K41" s="12"/>
      <c r="L41" s="10"/>
      <c r="M41" s="245"/>
      <c r="N41" s="245"/>
      <c r="O41" s="245"/>
      <c r="P41" s="245"/>
      <c r="Q41" s="245"/>
      <c r="R41" s="249"/>
      <c r="S41" s="249"/>
      <c r="T41" s="249"/>
      <c r="U41" s="249"/>
      <c r="V41" s="249"/>
      <c r="W41" s="250"/>
      <c r="X41" s="1"/>
      <c r="Y41" s="1"/>
      <c r="Z41" s="1"/>
    </row>
    <row r="42" spans="1:26" s="2" customFormat="1" ht="17.649999999999999" customHeight="1">
      <c r="A42" s="36"/>
      <c r="B42" s="1"/>
      <c r="C42" s="18"/>
      <c r="D42" s="1"/>
      <c r="E42" s="1"/>
      <c r="F42" s="1"/>
      <c r="G42" s="1"/>
      <c r="H42" s="1"/>
      <c r="I42" s="245"/>
      <c r="J42" s="245"/>
      <c r="K42" s="12"/>
      <c r="L42" s="10"/>
      <c r="M42" s="245"/>
      <c r="N42" s="245"/>
      <c r="O42" s="245"/>
      <c r="P42" s="245"/>
      <c r="Q42" s="245"/>
      <c r="R42" s="249"/>
      <c r="S42" s="249"/>
      <c r="T42" s="249"/>
      <c r="U42" s="249"/>
      <c r="V42" s="249"/>
      <c r="W42" s="250"/>
      <c r="X42" s="1"/>
      <c r="Y42" s="1"/>
      <c r="Z42" s="1"/>
    </row>
    <row r="43" spans="1:26" s="2" customFormat="1" ht="17.649999999999999" customHeight="1">
      <c r="A43" s="36"/>
      <c r="B43" s="1"/>
      <c r="C43" s="18"/>
      <c r="D43" s="1"/>
      <c r="E43" s="1"/>
      <c r="F43" s="1"/>
      <c r="G43" s="1"/>
      <c r="H43" s="1"/>
      <c r="I43" s="245"/>
      <c r="J43" s="245"/>
      <c r="K43" s="12"/>
      <c r="L43" s="10"/>
      <c r="M43" s="245"/>
      <c r="N43" s="245"/>
      <c r="O43" s="245"/>
      <c r="P43" s="245"/>
      <c r="Q43" s="245"/>
      <c r="R43" s="249"/>
      <c r="S43" s="249"/>
      <c r="T43" s="249"/>
      <c r="U43" s="249"/>
      <c r="V43" s="249"/>
      <c r="W43" s="250"/>
      <c r="X43" s="1"/>
      <c r="Y43" s="1"/>
      <c r="Z43" s="1"/>
    </row>
    <row r="44" spans="1:26" s="2" customFormat="1" ht="17.649999999999999" customHeight="1">
      <c r="A44" s="36"/>
      <c r="B44" s="1"/>
      <c r="C44" s="18"/>
      <c r="D44" s="1"/>
      <c r="E44" s="1"/>
      <c r="F44" s="1"/>
      <c r="G44" s="1"/>
      <c r="H44" s="1"/>
      <c r="I44" s="245"/>
      <c r="J44" s="245"/>
      <c r="K44" s="12"/>
      <c r="L44" s="10"/>
      <c r="M44" s="245"/>
      <c r="N44" s="245"/>
      <c r="O44" s="245"/>
      <c r="P44" s="245"/>
      <c r="Q44" s="245"/>
      <c r="R44" s="249"/>
      <c r="S44" s="249"/>
      <c r="T44" s="249"/>
      <c r="U44" s="249"/>
      <c r="V44" s="249"/>
      <c r="W44" s="250"/>
      <c r="X44" s="1"/>
      <c r="Y44" s="1"/>
      <c r="Z44" s="1"/>
    </row>
    <row r="45" spans="1:26" s="2" customFormat="1" ht="17.649999999999999" customHeight="1">
      <c r="A45" s="36"/>
      <c r="B45" s="1"/>
      <c r="C45" s="1"/>
      <c r="D45" s="1"/>
      <c r="E45" s="1"/>
      <c r="F45" s="1"/>
      <c r="G45" s="1"/>
      <c r="H45" s="1"/>
      <c r="I45" s="245"/>
      <c r="J45" s="245"/>
      <c r="K45" s="12"/>
      <c r="L45" s="10"/>
      <c r="M45" s="245"/>
      <c r="N45" s="245"/>
      <c r="O45" s="245"/>
      <c r="P45" s="245"/>
      <c r="Q45" s="245"/>
      <c r="R45" s="249"/>
      <c r="S45" s="249"/>
      <c r="T45" s="249"/>
      <c r="U45" s="249"/>
      <c r="V45" s="249"/>
      <c r="W45" s="250"/>
      <c r="X45" s="1"/>
      <c r="Y45" s="1"/>
      <c r="Z45" s="1"/>
    </row>
    <row r="46" spans="1:26" s="2" customFormat="1" ht="17.649999999999999" customHeight="1">
      <c r="A46" s="36"/>
      <c r="B46" s="1"/>
      <c r="C46" s="1"/>
      <c r="D46" s="1"/>
      <c r="E46" s="1"/>
      <c r="F46" s="1"/>
      <c r="G46" s="1"/>
      <c r="H46" s="1"/>
      <c r="I46" s="245"/>
      <c r="J46" s="245"/>
      <c r="K46" s="12"/>
      <c r="L46" s="10"/>
      <c r="M46" s="245"/>
      <c r="N46" s="245"/>
      <c r="O46" s="245"/>
      <c r="P46" s="245"/>
      <c r="Q46" s="245"/>
      <c r="R46" s="249"/>
      <c r="S46" s="249"/>
      <c r="T46" s="249"/>
      <c r="U46" s="249"/>
      <c r="V46" s="249"/>
      <c r="W46" s="250"/>
      <c r="X46" s="1"/>
      <c r="Y46" s="1"/>
      <c r="Z46" s="1"/>
    </row>
    <row r="47" spans="1:26" s="2" customFormat="1" ht="17.649999999999999" customHeight="1">
      <c r="A47" s="36"/>
      <c r="B47" s="1"/>
      <c r="C47" s="1"/>
      <c r="D47" s="1"/>
      <c r="E47" s="1"/>
      <c r="F47" s="1"/>
      <c r="G47" s="1"/>
      <c r="H47" s="1"/>
      <c r="I47" s="245"/>
      <c r="J47" s="245"/>
      <c r="K47" s="12"/>
      <c r="L47" s="10"/>
      <c r="M47" s="245"/>
      <c r="N47" s="245"/>
      <c r="O47" s="245"/>
      <c r="P47" s="245"/>
      <c r="Q47" s="245"/>
      <c r="R47" s="249"/>
      <c r="S47" s="249"/>
      <c r="T47" s="249"/>
      <c r="U47" s="249"/>
      <c r="V47" s="249"/>
      <c r="W47" s="250"/>
      <c r="X47" s="1"/>
      <c r="Y47" s="1"/>
      <c r="Z47" s="1"/>
    </row>
    <row r="48" spans="1:26" s="2" customFormat="1" ht="17.25" customHeight="1">
      <c r="A48" s="36"/>
      <c r="B48" s="1"/>
      <c r="C48" s="1"/>
      <c r="D48" s="1"/>
      <c r="E48" s="1"/>
      <c r="F48" s="1"/>
      <c r="G48" s="1"/>
      <c r="H48" s="1"/>
      <c r="I48" s="245"/>
      <c r="J48" s="245"/>
      <c r="K48" s="12"/>
      <c r="L48" s="10"/>
      <c r="M48" s="245"/>
      <c r="N48" s="245"/>
      <c r="O48" s="245"/>
      <c r="P48" s="245"/>
      <c r="Q48" s="245"/>
      <c r="R48" s="246"/>
      <c r="S48" s="246"/>
      <c r="T48" s="246"/>
      <c r="U48" s="246"/>
      <c r="V48" s="246"/>
      <c r="W48" s="247"/>
      <c r="X48" s="1"/>
      <c r="Y48" s="1"/>
      <c r="Z48" s="1"/>
    </row>
    <row r="49" spans="1:26" s="2" customFormat="1" ht="17.25" customHeight="1">
      <c r="A49" s="26"/>
      <c r="B49" s="15"/>
      <c r="C49" s="23"/>
      <c r="D49" s="23"/>
      <c r="E49" s="1"/>
      <c r="F49" s="1"/>
      <c r="G49" s="1"/>
      <c r="H49" s="1"/>
      <c r="I49" s="1"/>
      <c r="J49" s="1"/>
      <c r="K49" s="12"/>
      <c r="L49" s="10"/>
      <c r="M49" s="1"/>
      <c r="N49" s="1"/>
      <c r="O49" s="1"/>
      <c r="P49" s="1"/>
      <c r="Q49" s="1"/>
      <c r="R49" s="1"/>
      <c r="S49" s="1"/>
      <c r="T49" s="1"/>
      <c r="U49" s="1"/>
      <c r="V49" s="1"/>
      <c r="W49" s="27"/>
      <c r="X49" s="1"/>
      <c r="Y49" s="1"/>
      <c r="Z49" s="1"/>
    </row>
    <row r="50" spans="1:26" s="2" customFormat="1" ht="15.75" customHeight="1">
      <c r="A50" s="153" t="s">
        <v>81</v>
      </c>
      <c r="B50" s="153"/>
      <c r="C50" s="153"/>
      <c r="D50" s="153"/>
      <c r="E50" s="153"/>
      <c r="F50" s="153"/>
      <c r="G50" s="153"/>
      <c r="H50" s="153"/>
      <c r="I50" s="153"/>
      <c r="J50" s="153"/>
      <c r="K50" s="153"/>
      <c r="L50" s="153"/>
      <c r="M50" s="153"/>
      <c r="N50" s="153"/>
      <c r="O50" s="153"/>
      <c r="P50" s="153"/>
      <c r="Q50" s="153"/>
      <c r="R50" s="153"/>
      <c r="S50" s="153"/>
      <c r="T50" s="153"/>
      <c r="U50" s="153"/>
      <c r="V50" s="153"/>
      <c r="W50" s="153"/>
      <c r="X50" s="1"/>
      <c r="Y50" s="13"/>
      <c r="Z50" s="1"/>
    </row>
    <row r="51" spans="1:26" s="2" customFormat="1" ht="33" customHeight="1">
      <c r="A51" s="120"/>
      <c r="B51" s="121"/>
      <c r="C51" s="121"/>
      <c r="D51" s="121"/>
      <c r="E51" s="121"/>
      <c r="F51" s="121"/>
      <c r="G51" s="121"/>
      <c r="H51" s="121"/>
      <c r="I51" s="121"/>
      <c r="J51" s="121"/>
      <c r="K51" s="121"/>
      <c r="L51" s="121"/>
      <c r="M51" s="121"/>
      <c r="N51" s="121"/>
      <c r="O51" s="121"/>
      <c r="P51" s="121"/>
      <c r="Q51" s="121"/>
      <c r="R51" s="121"/>
      <c r="S51" s="121"/>
      <c r="T51" s="121"/>
      <c r="U51" s="121"/>
      <c r="V51" s="121"/>
      <c r="W51" s="122"/>
      <c r="X51" s="10"/>
      <c r="Y51" s="10"/>
      <c r="Z51" s="10"/>
    </row>
    <row r="52" spans="1:26" s="2" customFormat="1" ht="18" customHeight="1">
      <c r="A52" s="129" t="s">
        <v>82</v>
      </c>
      <c r="B52" s="129"/>
      <c r="C52" s="129"/>
      <c r="D52" s="129"/>
      <c r="E52" s="129"/>
      <c r="F52" s="129"/>
      <c r="G52" s="129"/>
      <c r="H52" s="129"/>
      <c r="I52" s="129"/>
      <c r="J52" s="129"/>
      <c r="K52" s="129"/>
      <c r="L52" s="129"/>
      <c r="M52" s="129"/>
      <c r="N52" s="129"/>
      <c r="O52" s="129"/>
      <c r="P52" s="129"/>
      <c r="Q52" s="129"/>
      <c r="R52" s="129"/>
      <c r="S52" s="129"/>
      <c r="T52" s="129"/>
      <c r="U52" s="129"/>
      <c r="V52" s="129"/>
      <c r="W52" s="129"/>
      <c r="X52" s="14"/>
      <c r="Y52" s="15"/>
      <c r="Z52" s="12"/>
    </row>
    <row r="53" spans="1:26" ht="32.25" customHeight="1">
      <c r="A53" s="120"/>
      <c r="B53" s="121"/>
      <c r="C53" s="121"/>
      <c r="D53" s="121"/>
      <c r="E53" s="121"/>
      <c r="F53" s="121"/>
      <c r="G53" s="121"/>
      <c r="H53" s="121"/>
      <c r="I53" s="121"/>
      <c r="J53" s="121"/>
      <c r="K53" s="121"/>
      <c r="L53" s="121"/>
      <c r="M53" s="121"/>
      <c r="N53" s="121"/>
      <c r="O53" s="121"/>
      <c r="P53" s="121"/>
      <c r="Q53" s="121"/>
      <c r="R53" s="121"/>
      <c r="S53" s="121"/>
      <c r="T53" s="121"/>
      <c r="U53" s="121"/>
      <c r="V53" s="121"/>
      <c r="W53" s="122"/>
      <c r="X53" s="14"/>
      <c r="Y53" s="15"/>
      <c r="Z53" s="12"/>
    </row>
    <row r="54" spans="1:26" ht="20.45" customHeight="1">
      <c r="A54" s="129" t="s">
        <v>83</v>
      </c>
      <c r="B54" s="129"/>
      <c r="C54" s="129"/>
      <c r="D54" s="129"/>
      <c r="E54" s="129"/>
      <c r="F54" s="129"/>
      <c r="G54" s="129"/>
      <c r="H54" s="129"/>
      <c r="I54" s="129"/>
      <c r="J54" s="129"/>
      <c r="K54" s="129"/>
      <c r="L54" s="129"/>
      <c r="M54" s="129"/>
      <c r="N54" s="129"/>
      <c r="O54" s="129"/>
      <c r="P54" s="129"/>
      <c r="Q54" s="129"/>
      <c r="R54" s="129"/>
      <c r="S54" s="129"/>
      <c r="T54" s="129"/>
      <c r="U54" s="129"/>
      <c r="V54" s="129"/>
      <c r="W54" s="129"/>
      <c r="X54" s="14"/>
      <c r="Y54" s="15"/>
      <c r="Z54" s="12"/>
    </row>
    <row r="55" spans="1:26" ht="32.25" customHeight="1">
      <c r="A55" s="120"/>
      <c r="B55" s="121"/>
      <c r="C55" s="121"/>
      <c r="D55" s="121"/>
      <c r="E55" s="121"/>
      <c r="F55" s="121"/>
      <c r="G55" s="121"/>
      <c r="H55" s="121"/>
      <c r="I55" s="121"/>
      <c r="J55" s="121"/>
      <c r="K55" s="121"/>
      <c r="L55" s="121"/>
      <c r="M55" s="121"/>
      <c r="N55" s="121"/>
      <c r="O55" s="121"/>
      <c r="P55" s="121"/>
      <c r="Q55" s="121"/>
      <c r="R55" s="121"/>
      <c r="S55" s="121"/>
      <c r="T55" s="121"/>
      <c r="U55" s="121"/>
      <c r="V55" s="121"/>
      <c r="W55" s="122"/>
      <c r="X55" s="14"/>
      <c r="Y55" s="15"/>
      <c r="Z55" s="12"/>
    </row>
    <row r="56" spans="1:26" ht="16.149999999999999" customHeight="1">
      <c r="A56" s="129" t="s">
        <v>84</v>
      </c>
      <c r="B56" s="129"/>
      <c r="C56" s="129"/>
      <c r="D56" s="129"/>
      <c r="E56" s="129"/>
      <c r="F56" s="129"/>
      <c r="G56" s="129"/>
      <c r="H56" s="129"/>
      <c r="I56" s="129"/>
      <c r="J56" s="129"/>
      <c r="K56" s="129"/>
      <c r="L56" s="129"/>
      <c r="M56" s="129"/>
      <c r="N56" s="129"/>
      <c r="O56" s="129"/>
      <c r="P56" s="129"/>
      <c r="Q56" s="129"/>
      <c r="R56" s="129"/>
      <c r="S56" s="129"/>
      <c r="T56" s="129"/>
      <c r="U56" s="129"/>
      <c r="V56" s="129"/>
      <c r="W56" s="129"/>
      <c r="X56" s="14"/>
      <c r="Y56" s="15"/>
      <c r="Z56" s="12"/>
    </row>
    <row r="57" spans="1:26" ht="15.6" customHeight="1">
      <c r="A57" s="20" t="s">
        <v>3</v>
      </c>
      <c r="B57" s="131" t="s">
        <v>85</v>
      </c>
      <c r="C57" s="132"/>
      <c r="D57" s="130" t="s">
        <v>86</v>
      </c>
      <c r="E57" s="131"/>
      <c r="F57" s="131"/>
      <c r="G57" s="131"/>
      <c r="H57" s="131"/>
      <c r="I57" s="131"/>
      <c r="J57" s="132"/>
      <c r="K57" s="130" t="s">
        <v>87</v>
      </c>
      <c r="L57" s="131"/>
      <c r="M57" s="131"/>
      <c r="N57" s="131"/>
      <c r="O57" s="131"/>
      <c r="P57" s="131"/>
      <c r="Q57" s="131"/>
      <c r="R57" s="132"/>
      <c r="S57" s="130" t="s">
        <v>88</v>
      </c>
      <c r="T57" s="131"/>
      <c r="U57" s="131"/>
      <c r="V57" s="131"/>
      <c r="W57" s="132"/>
      <c r="X57" s="14"/>
      <c r="Y57" s="15"/>
      <c r="Z57" s="12"/>
    </row>
    <row r="58" spans="1:26" ht="30" customHeight="1">
      <c r="A58" s="37">
        <v>1</v>
      </c>
      <c r="B58" s="167">
        <v>44301</v>
      </c>
      <c r="C58" s="168"/>
      <c r="D58" s="169" t="s">
        <v>89</v>
      </c>
      <c r="E58" s="169"/>
      <c r="F58" s="169"/>
      <c r="G58" s="169"/>
      <c r="H58" s="169"/>
      <c r="I58" s="169"/>
      <c r="J58" s="169"/>
      <c r="K58" s="169" t="s">
        <v>90</v>
      </c>
      <c r="L58" s="169"/>
      <c r="M58" s="169"/>
      <c r="N58" s="169"/>
      <c r="O58" s="169"/>
      <c r="P58" s="169"/>
      <c r="Q58" s="169"/>
      <c r="R58" s="169"/>
      <c r="S58" s="167">
        <v>44301</v>
      </c>
      <c r="T58" s="168"/>
      <c r="U58" s="168"/>
      <c r="V58" s="168"/>
      <c r="W58" s="168"/>
      <c r="X58" s="14"/>
      <c r="Y58" s="15"/>
      <c r="Z58" s="12"/>
    </row>
    <row r="59" spans="1:26" ht="31.5" customHeight="1">
      <c r="A59" s="37">
        <v>2</v>
      </c>
      <c r="B59" s="167">
        <v>44785</v>
      </c>
      <c r="C59" s="168"/>
      <c r="D59" s="169" t="s">
        <v>91</v>
      </c>
      <c r="E59" s="169"/>
      <c r="F59" s="169"/>
      <c r="G59" s="169"/>
      <c r="H59" s="169"/>
      <c r="I59" s="169"/>
      <c r="J59" s="169"/>
      <c r="K59" s="169" t="s">
        <v>92</v>
      </c>
      <c r="L59" s="169"/>
      <c r="M59" s="169"/>
      <c r="N59" s="169"/>
      <c r="O59" s="169"/>
      <c r="P59" s="169"/>
      <c r="Q59" s="169"/>
      <c r="R59" s="169"/>
      <c r="S59" s="167">
        <v>44785</v>
      </c>
      <c r="T59" s="168"/>
      <c r="U59" s="168"/>
      <c r="V59" s="168"/>
      <c r="W59" s="168"/>
      <c r="X59" s="14"/>
      <c r="Y59" s="15"/>
      <c r="Z59" s="12"/>
    </row>
    <row r="60" spans="1:26" ht="101.25" customHeight="1">
      <c r="A60" s="19">
        <v>3</v>
      </c>
      <c r="B60" s="151">
        <v>45020</v>
      </c>
      <c r="C60" s="66"/>
      <c r="D60" s="152" t="s">
        <v>128</v>
      </c>
      <c r="E60" s="152"/>
      <c r="F60" s="152"/>
      <c r="G60" s="152"/>
      <c r="H60" s="152"/>
      <c r="I60" s="152"/>
      <c r="J60" s="152"/>
      <c r="K60" s="152" t="s">
        <v>129</v>
      </c>
      <c r="L60" s="152"/>
      <c r="M60" s="152"/>
      <c r="N60" s="152"/>
      <c r="O60" s="152"/>
      <c r="P60" s="152"/>
      <c r="Q60" s="152"/>
      <c r="R60" s="152"/>
      <c r="S60" s="151">
        <v>45035</v>
      </c>
      <c r="T60" s="66"/>
      <c r="U60" s="66"/>
      <c r="V60" s="66"/>
      <c r="W60" s="66"/>
      <c r="X60" s="14"/>
      <c r="Y60" s="15"/>
      <c r="Z60" s="12"/>
    </row>
    <row r="61" spans="1:26" ht="85.5" customHeight="1">
      <c r="A61" s="19">
        <v>4</v>
      </c>
      <c r="B61" s="151">
        <v>45112</v>
      </c>
      <c r="C61" s="66"/>
      <c r="D61" s="152" t="s">
        <v>130</v>
      </c>
      <c r="E61" s="152"/>
      <c r="F61" s="152"/>
      <c r="G61" s="152"/>
      <c r="H61" s="152"/>
      <c r="I61" s="152"/>
      <c r="J61" s="152"/>
      <c r="K61" s="152" t="s">
        <v>131</v>
      </c>
      <c r="L61" s="152"/>
      <c r="M61" s="152"/>
      <c r="N61" s="152"/>
      <c r="O61" s="152"/>
      <c r="P61" s="152"/>
      <c r="Q61" s="152"/>
      <c r="R61" s="152"/>
      <c r="S61" s="151">
        <v>45119</v>
      </c>
      <c r="T61" s="66"/>
      <c r="U61" s="66"/>
      <c r="V61" s="66"/>
      <c r="W61" s="66"/>
      <c r="X61" s="14"/>
      <c r="Y61" s="15"/>
      <c r="Z61" s="12"/>
    </row>
    <row r="62" spans="1:26" ht="32.25" customHeight="1">
      <c r="A62" s="19">
        <v>5</v>
      </c>
      <c r="B62" s="151">
        <v>45460</v>
      </c>
      <c r="C62" s="66"/>
      <c r="D62" s="152" t="s">
        <v>132</v>
      </c>
      <c r="E62" s="152"/>
      <c r="F62" s="152"/>
      <c r="G62" s="152"/>
      <c r="H62" s="152"/>
      <c r="I62" s="152"/>
      <c r="J62" s="152"/>
      <c r="K62" s="152" t="s">
        <v>133</v>
      </c>
      <c r="L62" s="152"/>
      <c r="M62" s="152"/>
      <c r="N62" s="152"/>
      <c r="O62" s="152"/>
      <c r="P62" s="152"/>
      <c r="Q62" s="152"/>
      <c r="R62" s="152"/>
      <c r="S62" s="151">
        <v>45462</v>
      </c>
      <c r="T62" s="66"/>
      <c r="U62" s="66"/>
      <c r="V62" s="66"/>
      <c r="W62" s="66"/>
      <c r="X62" s="14"/>
      <c r="Y62" s="15"/>
      <c r="Z62" s="12"/>
    </row>
    <row r="63" spans="1:26" ht="32.25" customHeight="1">
      <c r="A63" s="19">
        <v>6</v>
      </c>
      <c r="B63" s="151">
        <v>45533</v>
      </c>
      <c r="C63" s="66"/>
      <c r="D63" s="152" t="s">
        <v>95</v>
      </c>
      <c r="E63" s="152"/>
      <c r="F63" s="152"/>
      <c r="G63" s="152"/>
      <c r="H63" s="152"/>
      <c r="I63" s="152"/>
      <c r="J63" s="152"/>
      <c r="K63" s="66" t="s">
        <v>96</v>
      </c>
      <c r="L63" s="66"/>
      <c r="M63" s="66"/>
      <c r="N63" s="66"/>
      <c r="O63" s="66"/>
      <c r="P63" s="66"/>
      <c r="Q63" s="66"/>
      <c r="R63" s="66"/>
      <c r="S63" s="151">
        <v>45533</v>
      </c>
      <c r="T63" s="66"/>
      <c r="U63" s="66"/>
      <c r="V63" s="66"/>
      <c r="W63" s="66"/>
      <c r="X63" s="14"/>
      <c r="Y63" s="15"/>
      <c r="Z63" s="12"/>
    </row>
    <row r="64" spans="1:26" ht="15.6" customHeight="1">
      <c r="A64" s="135" t="s">
        <v>97</v>
      </c>
      <c r="B64" s="136"/>
      <c r="C64" s="136"/>
      <c r="D64" s="136"/>
      <c r="E64" s="136"/>
      <c r="F64" s="136"/>
      <c r="G64" s="136"/>
      <c r="H64" s="136"/>
      <c r="I64" s="136"/>
      <c r="J64" s="136"/>
      <c r="K64" s="136"/>
      <c r="L64" s="136"/>
      <c r="M64" s="136"/>
      <c r="N64" s="136"/>
      <c r="O64" s="136"/>
      <c r="P64" s="136"/>
      <c r="Q64" s="136"/>
      <c r="R64" s="136"/>
      <c r="S64" s="136"/>
      <c r="T64" s="136"/>
      <c r="U64" s="136"/>
      <c r="V64" s="136"/>
      <c r="W64" s="137"/>
      <c r="X64" s="14"/>
      <c r="Y64" s="15"/>
      <c r="Z64" s="12"/>
    </row>
    <row r="65" spans="1:23" ht="26.65" customHeight="1">
      <c r="A65" s="16" t="s">
        <v>98</v>
      </c>
      <c r="B65" s="242" t="s">
        <v>99</v>
      </c>
      <c r="C65" s="243"/>
      <c r="D65" s="243"/>
      <c r="E65" s="243"/>
      <c r="F65" s="243"/>
      <c r="G65" s="243"/>
      <c r="H65" s="243"/>
      <c r="I65" s="243"/>
      <c r="J65" s="243"/>
      <c r="K65" s="243"/>
      <c r="L65" s="244"/>
      <c r="M65" s="133" t="s">
        <v>100</v>
      </c>
      <c r="N65" s="134"/>
      <c r="O65" s="242" t="s">
        <v>101</v>
      </c>
      <c r="P65" s="243"/>
      <c r="Q65" s="243"/>
      <c r="R65" s="243"/>
      <c r="S65" s="243"/>
      <c r="T65" s="243"/>
      <c r="U65" s="243"/>
      <c r="V65" s="243"/>
      <c r="W65" s="244"/>
    </row>
    <row r="66" spans="1:23" ht="24.6" customHeight="1">
      <c r="A66" s="16" t="s">
        <v>102</v>
      </c>
      <c r="B66" s="242" t="s">
        <v>103</v>
      </c>
      <c r="C66" s="243"/>
      <c r="D66" s="243"/>
      <c r="E66" s="243"/>
      <c r="F66" s="243"/>
      <c r="G66" s="243"/>
      <c r="H66" s="243"/>
      <c r="I66" s="243"/>
      <c r="J66" s="243"/>
      <c r="K66" s="243"/>
      <c r="L66" s="244"/>
      <c r="M66" s="133" t="s">
        <v>100</v>
      </c>
      <c r="N66" s="134"/>
      <c r="O66" s="242" t="s">
        <v>104</v>
      </c>
      <c r="P66" s="243"/>
      <c r="Q66" s="243"/>
      <c r="R66" s="243"/>
      <c r="S66" s="243"/>
      <c r="T66" s="243"/>
      <c r="U66" s="243"/>
      <c r="V66" s="243"/>
      <c r="W66" s="244"/>
    </row>
    <row r="67" spans="1:23" ht="27.6" customHeight="1">
      <c r="A67" s="16" t="s">
        <v>105</v>
      </c>
      <c r="B67" s="242" t="s">
        <v>103</v>
      </c>
      <c r="C67" s="243"/>
      <c r="D67" s="243"/>
      <c r="E67" s="243"/>
      <c r="F67" s="243"/>
      <c r="G67" s="243"/>
      <c r="H67" s="243"/>
      <c r="I67" s="243"/>
      <c r="J67" s="243"/>
      <c r="K67" s="243"/>
      <c r="L67" s="244"/>
      <c r="M67" s="133" t="s">
        <v>100</v>
      </c>
      <c r="N67" s="134"/>
      <c r="O67" s="242" t="s">
        <v>104</v>
      </c>
      <c r="P67" s="243"/>
      <c r="Q67" s="243"/>
      <c r="R67" s="243"/>
      <c r="S67" s="243"/>
      <c r="T67" s="243"/>
      <c r="U67" s="243"/>
      <c r="V67" s="243"/>
      <c r="W67" s="244"/>
    </row>
    <row r="68" spans="1:23" ht="13.5" customHeight="1">
      <c r="A68" s="135" t="s">
        <v>106</v>
      </c>
      <c r="B68" s="136"/>
      <c r="C68" s="136"/>
      <c r="D68" s="136"/>
      <c r="E68" s="136"/>
      <c r="F68" s="136"/>
      <c r="G68" s="136"/>
      <c r="H68" s="136"/>
      <c r="I68" s="136"/>
      <c r="J68" s="136"/>
      <c r="K68" s="136"/>
      <c r="L68" s="136"/>
      <c r="M68" s="136"/>
      <c r="N68" s="136"/>
      <c r="O68" s="136"/>
      <c r="P68" s="136"/>
      <c r="Q68" s="136"/>
      <c r="R68" s="136"/>
      <c r="S68" s="136"/>
      <c r="T68" s="136"/>
      <c r="U68" s="136"/>
      <c r="V68" s="136"/>
      <c r="W68" s="137"/>
    </row>
    <row r="69" spans="1:23" ht="19.899999999999999" customHeight="1">
      <c r="A69" s="32" t="s">
        <v>107</v>
      </c>
      <c r="B69" s="123" t="s">
        <v>108</v>
      </c>
      <c r="C69" s="124"/>
      <c r="D69" s="124"/>
      <c r="E69" s="124"/>
      <c r="F69" s="124"/>
      <c r="G69" s="124"/>
      <c r="H69" s="124"/>
      <c r="I69" s="124"/>
      <c r="J69" s="124"/>
      <c r="K69" s="124"/>
      <c r="L69" s="125"/>
      <c r="M69" s="126" t="s">
        <v>100</v>
      </c>
      <c r="N69" s="127"/>
      <c r="O69" s="123" t="s">
        <v>109</v>
      </c>
      <c r="P69" s="124"/>
      <c r="Q69" s="124"/>
      <c r="R69" s="124"/>
      <c r="S69" s="124"/>
      <c r="T69" s="124"/>
      <c r="U69" s="124"/>
      <c r="V69" s="124"/>
      <c r="W69" s="125"/>
    </row>
    <row r="70" spans="1:23" ht="13.5" customHeight="1">
      <c r="A70" s="128" t="s">
        <v>110</v>
      </c>
      <c r="B70" s="128"/>
      <c r="C70" s="128"/>
      <c r="D70" s="128"/>
      <c r="E70" s="128"/>
      <c r="F70" s="128"/>
      <c r="G70" s="128"/>
      <c r="H70" s="128"/>
      <c r="I70" s="128"/>
      <c r="J70" s="128"/>
      <c r="K70" s="128"/>
      <c r="L70" s="128"/>
      <c r="M70" s="128"/>
      <c r="N70" s="128"/>
      <c r="O70" s="128"/>
      <c r="P70" s="128"/>
      <c r="Q70" s="128"/>
      <c r="R70" s="128"/>
      <c r="S70" s="128"/>
      <c r="T70" s="128"/>
      <c r="U70" s="128"/>
      <c r="V70" s="128"/>
      <c r="W70" s="128"/>
    </row>
  </sheetData>
  <sheetProtection formatCells="0" formatColumns="0" formatRows="0" insertColumns="0" insertRows="0" insertHyperlinks="0" deleteColumns="0" deleteRows="0" sort="0" autoFilter="0" pivotTables="0"/>
  <mergeCells count="204">
    <mergeCell ref="U4:W4"/>
    <mergeCell ref="A5:W5"/>
    <mergeCell ref="A6:W6"/>
    <mergeCell ref="A7:G7"/>
    <mergeCell ref="H7:S7"/>
    <mergeCell ref="T7:W7"/>
    <mergeCell ref="A1:B4"/>
    <mergeCell ref="C1:Q2"/>
    <mergeCell ref="R1:T1"/>
    <mergeCell ref="U1:W1"/>
    <mergeCell ref="R2:T2"/>
    <mergeCell ref="U2:W2"/>
    <mergeCell ref="C3:Q4"/>
    <mergeCell ref="R3:T3"/>
    <mergeCell ref="U3:W3"/>
    <mergeCell ref="R4:T4"/>
    <mergeCell ref="A11:E11"/>
    <mergeCell ref="F11:N11"/>
    <mergeCell ref="O11:T11"/>
    <mergeCell ref="U11:W11"/>
    <mergeCell ref="A12:D12"/>
    <mergeCell ref="E12:L12"/>
    <mergeCell ref="M12:Q12"/>
    <mergeCell ref="R12:W12"/>
    <mergeCell ref="A8:G8"/>
    <mergeCell ref="H8:S8"/>
    <mergeCell ref="T8:W8"/>
    <mergeCell ref="A9:W9"/>
    <mergeCell ref="A10:E10"/>
    <mergeCell ref="F10:N10"/>
    <mergeCell ref="O10:T10"/>
    <mergeCell ref="U10:W10"/>
    <mergeCell ref="U15:W15"/>
    <mergeCell ref="A16:E17"/>
    <mergeCell ref="F16:I17"/>
    <mergeCell ref="J16:M17"/>
    <mergeCell ref="R16:T17"/>
    <mergeCell ref="U16:W17"/>
    <mergeCell ref="A13:D13"/>
    <mergeCell ref="E13:L13"/>
    <mergeCell ref="M13:Q13"/>
    <mergeCell ref="R13:W13"/>
    <mergeCell ref="A14:E15"/>
    <mergeCell ref="F14:I15"/>
    <mergeCell ref="J14:M15"/>
    <mergeCell ref="N14:W14"/>
    <mergeCell ref="N15:Q15"/>
    <mergeCell ref="R15:T15"/>
    <mergeCell ref="A20:C20"/>
    <mergeCell ref="D20:G20"/>
    <mergeCell ref="H20:K20"/>
    <mergeCell ref="L20:O20"/>
    <mergeCell ref="P20:S20"/>
    <mergeCell ref="T20:W20"/>
    <mergeCell ref="A18:W18"/>
    <mergeCell ref="A19:C19"/>
    <mergeCell ref="D19:G19"/>
    <mergeCell ref="H19:K19"/>
    <mergeCell ref="L19:O19"/>
    <mergeCell ref="P19:S19"/>
    <mergeCell ref="T19:W19"/>
    <mergeCell ref="A21:N21"/>
    <mergeCell ref="O21:W22"/>
    <mergeCell ref="A22:D22"/>
    <mergeCell ref="E22:I22"/>
    <mergeCell ref="J22:N22"/>
    <mergeCell ref="A23:D23"/>
    <mergeCell ref="E23:I23"/>
    <mergeCell ref="J23:N23"/>
    <mergeCell ref="O23:W23"/>
    <mergeCell ref="A24:L24"/>
    <mergeCell ref="M24:W24"/>
    <mergeCell ref="A25:L25"/>
    <mergeCell ref="M25:W25"/>
    <mergeCell ref="A26:W26"/>
    <mergeCell ref="A27:B27"/>
    <mergeCell ref="C27:G27"/>
    <mergeCell ref="H27:L27"/>
    <mergeCell ref="M27:R27"/>
    <mergeCell ref="S27:W27"/>
    <mergeCell ref="A28:B28"/>
    <mergeCell ref="C28:G28"/>
    <mergeCell ref="H28:L28"/>
    <mergeCell ref="M28:R28"/>
    <mergeCell ref="S28:W28"/>
    <mergeCell ref="A29:B29"/>
    <mergeCell ref="C29:G29"/>
    <mergeCell ref="H29:L29"/>
    <mergeCell ref="M29:R29"/>
    <mergeCell ref="S29:W29"/>
    <mergeCell ref="A34:W34"/>
    <mergeCell ref="G36:H37"/>
    <mergeCell ref="I36:L36"/>
    <mergeCell ref="M36:N37"/>
    <mergeCell ref="O36:Q37"/>
    <mergeCell ref="R36:W36"/>
    <mergeCell ref="I37:J37"/>
    <mergeCell ref="R37:W48"/>
    <mergeCell ref="G38:H38"/>
    <mergeCell ref="I38:J38"/>
    <mergeCell ref="G40:H40"/>
    <mergeCell ref="I40:J40"/>
    <mergeCell ref="M40:N40"/>
    <mergeCell ref="O40:Q40"/>
    <mergeCell ref="I41:J41"/>
    <mergeCell ref="M41:N41"/>
    <mergeCell ref="O41:Q41"/>
    <mergeCell ref="M38:N38"/>
    <mergeCell ref="O38:Q38"/>
    <mergeCell ref="G39:H39"/>
    <mergeCell ref="I39:J39"/>
    <mergeCell ref="M39:N39"/>
    <mergeCell ref="O39:Q39"/>
    <mergeCell ref="I44:J44"/>
    <mergeCell ref="M44:N44"/>
    <mergeCell ref="O44:Q44"/>
    <mergeCell ref="I45:J45"/>
    <mergeCell ref="M45:N45"/>
    <mergeCell ref="O45:Q45"/>
    <mergeCell ref="I42:J42"/>
    <mergeCell ref="M42:N42"/>
    <mergeCell ref="O42:Q42"/>
    <mergeCell ref="I43:J43"/>
    <mergeCell ref="M43:N43"/>
    <mergeCell ref="O43:Q43"/>
    <mergeCell ref="I48:J48"/>
    <mergeCell ref="M48:N48"/>
    <mergeCell ref="O48:Q48"/>
    <mergeCell ref="A50:W50"/>
    <mergeCell ref="A51:W51"/>
    <mergeCell ref="A52:W52"/>
    <mergeCell ref="I46:J46"/>
    <mergeCell ref="M46:N46"/>
    <mergeCell ref="O46:Q46"/>
    <mergeCell ref="I47:J47"/>
    <mergeCell ref="M47:N47"/>
    <mergeCell ref="O47:Q47"/>
    <mergeCell ref="D60:J60"/>
    <mergeCell ref="K60:R60"/>
    <mergeCell ref="S60:W60"/>
    <mergeCell ref="B61:C61"/>
    <mergeCell ref="D61:J61"/>
    <mergeCell ref="K61:R61"/>
    <mergeCell ref="S61:W61"/>
    <mergeCell ref="D62:J62"/>
    <mergeCell ref="K62:R62"/>
    <mergeCell ref="S62:W62"/>
    <mergeCell ref="A30:B30"/>
    <mergeCell ref="C30:G30"/>
    <mergeCell ref="H30:L30"/>
    <mergeCell ref="M30:R30"/>
    <mergeCell ref="S30:W30"/>
    <mergeCell ref="A31:B31"/>
    <mergeCell ref="C31:G31"/>
    <mergeCell ref="H31:L31"/>
    <mergeCell ref="M31:R31"/>
    <mergeCell ref="B57:C57"/>
    <mergeCell ref="D57:J57"/>
    <mergeCell ref="S31:W31"/>
    <mergeCell ref="A32:B32"/>
    <mergeCell ref="C32:G32"/>
    <mergeCell ref="H32:L32"/>
    <mergeCell ref="M32:R32"/>
    <mergeCell ref="S32:W32"/>
    <mergeCell ref="A70:W70"/>
    <mergeCell ref="B67:L67"/>
    <mergeCell ref="M67:N67"/>
    <mergeCell ref="O67:W67"/>
    <mergeCell ref="A68:W68"/>
    <mergeCell ref="B69:L69"/>
    <mergeCell ref="M69:N69"/>
    <mergeCell ref="O69:W69"/>
    <mergeCell ref="A64:W64"/>
    <mergeCell ref="B65:L65"/>
    <mergeCell ref="M65:N65"/>
    <mergeCell ref="O65:W65"/>
    <mergeCell ref="B66:L66"/>
    <mergeCell ref="M66:N66"/>
    <mergeCell ref="O66:W66"/>
    <mergeCell ref="B60:C60"/>
    <mergeCell ref="K57:R57"/>
    <mergeCell ref="S57:W57"/>
    <mergeCell ref="A33:B33"/>
    <mergeCell ref="C33:G33"/>
    <mergeCell ref="H33:L33"/>
    <mergeCell ref="M33:R33"/>
    <mergeCell ref="S33:W33"/>
    <mergeCell ref="B63:C63"/>
    <mergeCell ref="D63:J63"/>
    <mergeCell ref="K63:R63"/>
    <mergeCell ref="S63:W63"/>
    <mergeCell ref="B62:C62"/>
    <mergeCell ref="B58:C58"/>
    <mergeCell ref="D58:J58"/>
    <mergeCell ref="K58:R58"/>
    <mergeCell ref="S58:W58"/>
    <mergeCell ref="B59:C59"/>
    <mergeCell ref="D59:J59"/>
    <mergeCell ref="K59:R59"/>
    <mergeCell ref="S59:W59"/>
    <mergeCell ref="A53:W53"/>
    <mergeCell ref="A54:W54"/>
    <mergeCell ref="A55:W55"/>
    <mergeCell ref="A56:W56"/>
  </mergeCells>
  <pageMargins left="0.23622047244094491" right="0.23622047244094491" top="0.11811023622047245" bottom="0" header="0.51181102362204722" footer="0.51181102362204722"/>
  <pageSetup paperSize="256" scale="39"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0000000}">
          <x14:formula1>
            <xm:f>lista!$E$1:$E$2</xm:f>
          </x14:formula1>
          <xm:sqref>T20:W20</xm:sqref>
        </x14:dataValidation>
        <x14:dataValidation type="list" allowBlank="1" showInputMessage="1" showErrorMessage="1" xr:uid="{00000000-0002-0000-0100-000001000000}">
          <x14:formula1>
            <xm:f>lista!$C$1:$C$2</xm:f>
          </x14:formula1>
          <xm:sqref>P20:S20</xm:sqref>
        </x14:dataValidation>
        <x14:dataValidation type="list" allowBlank="1" showInputMessage="1" showErrorMessage="1" xr:uid="{00000000-0002-0000-0100-000002000000}">
          <x14:formula1>
            <xm:f>lista!$D$1:$D$2</xm:f>
          </x14:formula1>
          <xm:sqref>L20:O20</xm:sqref>
        </x14:dataValidation>
        <x14:dataValidation type="list" allowBlank="1" showInputMessage="1" showErrorMessage="1" xr:uid="{00000000-0002-0000-0100-000003000000}">
          <x14:formula1>
            <xm:f>lista!$F$1:$F$8</xm:f>
          </x14:formula1>
          <xm:sqref>D20:G20</xm:sqref>
        </x14:dataValidation>
        <x14:dataValidation type="list" allowBlank="1" showInputMessage="1" showErrorMessage="1" xr:uid="{00000000-0002-0000-0100-000004000000}">
          <x14:formula1>
            <xm:f>lista!$L$1:$L$2</xm:f>
          </x14:formula1>
          <xm:sqref>A20:C20</xm:sqref>
        </x14:dataValidation>
        <x14:dataValidation type="list" allowBlank="1" showInputMessage="1" showErrorMessage="1" xr:uid="{00000000-0002-0000-0100-000005000000}">
          <x14:formula1>
            <xm:f>lista!$A$1:$A$12</xm:f>
          </x14:formula1>
          <xm:sqref>F11:N11</xm:sqref>
        </x14:dataValidation>
        <x14:dataValidation type="list" allowBlank="1" showInputMessage="1" showErrorMessage="1" xr:uid="{00000000-0002-0000-0100-000006000000}">
          <x14:formula1>
            <xm:f>lista!$G$1:$G$10</xm:f>
          </x14:formula1>
          <xm:sqref>A13:D13</xm:sqref>
        </x14:dataValidation>
        <x14:dataValidation type="list" allowBlank="1" showInputMessage="1" showErrorMessage="1" xr:uid="{00000000-0002-0000-0100-000007000000}">
          <x14:formula1>
            <xm:f>lista!$I$1:$I$20</xm:f>
          </x14:formula1>
          <xm:sqref>T8:W8</xm:sqref>
        </x14:dataValidation>
        <x14:dataValidation type="list" allowBlank="1" showInputMessage="1" showErrorMessage="1" xr:uid="{00000000-0002-0000-0100-000008000000}">
          <x14:formula1>
            <xm:f>lista!$H$1:$H$20</xm:f>
          </x14:formula1>
          <xm:sqref>H8:S8</xm:sqref>
        </x14:dataValidation>
        <x14:dataValidation type="list" allowBlank="1" showInputMessage="1" showErrorMessage="1" xr:uid="{00000000-0002-0000-0100-000009000000}">
          <x14:formula1>
            <xm:f>lista!$J$1:$J$4</xm:f>
          </x14:formula1>
          <xm:sqref>A8:G8</xm:sqref>
        </x14:dataValidation>
        <x14:dataValidation type="list" allowBlank="1" showInputMessage="1" showErrorMessage="1" xr:uid="{00000000-0002-0000-0100-00000A000000}">
          <x14:formula1>
            <xm:f>'C:\Users\ingridc.ardila\Downloads\[anterior seguimiento.xlsx]lista'!#REF!</xm:f>
          </x14:formula1>
          <xm:sqref>F16:I17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63"/>
  <sheetViews>
    <sheetView showGridLines="0" view="pageBreakPreview" zoomScaleNormal="100" zoomScaleSheetLayoutView="100" workbookViewId="0">
      <selection activeCell="A11" sqref="A11:E11"/>
    </sheetView>
  </sheetViews>
  <sheetFormatPr defaultColWidth="4.625" defaultRowHeight="13.5" customHeight="1"/>
  <cols>
    <col min="1" max="1" width="13.875" style="1" customWidth="1"/>
    <col min="2" max="2" width="10.625" style="1" customWidth="1"/>
    <col min="3" max="3" width="11.5" style="18" customWidth="1"/>
    <col min="4" max="4" width="8.25" style="18" customWidth="1"/>
    <col min="5" max="11" width="6.75" style="1" customWidth="1"/>
    <col min="12" max="12" width="10.75" style="1" customWidth="1"/>
    <col min="13" max="22" width="6.75" style="1" customWidth="1"/>
    <col min="23" max="23" width="9.5" style="1" customWidth="1"/>
    <col min="24" max="24" width="37" style="1" customWidth="1"/>
    <col min="25" max="25" width="10.625" style="1" customWidth="1"/>
    <col min="26" max="26" width="26.75" style="1" customWidth="1"/>
    <col min="27" max="27" width="14.75" style="2" customWidth="1"/>
    <col min="28" max="28" width="4.625" style="2"/>
    <col min="29" max="16384" width="4.625" style="1"/>
  </cols>
  <sheetData>
    <row r="1" spans="1:26" ht="15.6" customHeight="1">
      <c r="A1" s="65"/>
      <c r="B1" s="65"/>
      <c r="C1" s="99" t="s">
        <v>0</v>
      </c>
      <c r="D1" s="99"/>
      <c r="E1" s="99"/>
      <c r="F1" s="99"/>
      <c r="G1" s="99"/>
      <c r="H1" s="99"/>
      <c r="I1" s="99"/>
      <c r="J1" s="99"/>
      <c r="K1" s="99"/>
      <c r="L1" s="99"/>
      <c r="M1" s="99"/>
      <c r="N1" s="99"/>
      <c r="O1" s="99"/>
      <c r="P1" s="99"/>
      <c r="Q1" s="99"/>
      <c r="R1" s="100" t="s">
        <v>1</v>
      </c>
      <c r="S1" s="100"/>
      <c r="T1" s="100"/>
      <c r="U1" s="100" t="s">
        <v>2</v>
      </c>
      <c r="V1" s="100"/>
      <c r="W1" s="100"/>
    </row>
    <row r="2" spans="1:26" ht="13.9">
      <c r="A2" s="65"/>
      <c r="B2" s="65"/>
      <c r="C2" s="99"/>
      <c r="D2" s="99"/>
      <c r="E2" s="99"/>
      <c r="F2" s="99"/>
      <c r="G2" s="99"/>
      <c r="H2" s="99"/>
      <c r="I2" s="99"/>
      <c r="J2" s="99"/>
      <c r="K2" s="99"/>
      <c r="L2" s="99"/>
      <c r="M2" s="99"/>
      <c r="N2" s="99"/>
      <c r="O2" s="99"/>
      <c r="P2" s="99"/>
      <c r="Q2" s="99"/>
      <c r="R2" s="100" t="s">
        <v>3</v>
      </c>
      <c r="S2" s="100"/>
      <c r="T2" s="100"/>
      <c r="U2" s="101" t="s">
        <v>4</v>
      </c>
      <c r="V2" s="101"/>
      <c r="W2" s="101"/>
    </row>
    <row r="3" spans="1:26" ht="13.9">
      <c r="A3" s="65"/>
      <c r="B3" s="65"/>
      <c r="C3" s="99" t="s">
        <v>5</v>
      </c>
      <c r="D3" s="99"/>
      <c r="E3" s="99"/>
      <c r="F3" s="99"/>
      <c r="G3" s="99"/>
      <c r="H3" s="99"/>
      <c r="I3" s="99"/>
      <c r="J3" s="99"/>
      <c r="K3" s="99"/>
      <c r="L3" s="99"/>
      <c r="M3" s="99"/>
      <c r="N3" s="99"/>
      <c r="O3" s="99"/>
      <c r="P3" s="99"/>
      <c r="Q3" s="99"/>
      <c r="R3" s="100" t="s">
        <v>6</v>
      </c>
      <c r="S3" s="100"/>
      <c r="T3" s="100"/>
      <c r="U3" s="100" t="s">
        <v>7</v>
      </c>
      <c r="V3" s="100"/>
      <c r="W3" s="100"/>
    </row>
    <row r="4" spans="1:26" ht="15.6" customHeight="1">
      <c r="A4" s="65"/>
      <c r="B4" s="65"/>
      <c r="C4" s="99"/>
      <c r="D4" s="99"/>
      <c r="E4" s="99"/>
      <c r="F4" s="99"/>
      <c r="G4" s="99"/>
      <c r="H4" s="99"/>
      <c r="I4" s="99"/>
      <c r="J4" s="99"/>
      <c r="K4" s="99"/>
      <c r="L4" s="99"/>
      <c r="M4" s="99"/>
      <c r="N4" s="99"/>
      <c r="O4" s="99"/>
      <c r="P4" s="99"/>
      <c r="Q4" s="99"/>
      <c r="R4" s="100" t="s">
        <v>8</v>
      </c>
      <c r="S4" s="100"/>
      <c r="T4" s="100"/>
      <c r="U4" s="102">
        <v>45533</v>
      </c>
      <c r="V4" s="99"/>
      <c r="W4" s="99"/>
    </row>
    <row r="5" spans="1:26" ht="9" customHeight="1">
      <c r="A5" s="84"/>
      <c r="B5" s="85"/>
      <c r="C5" s="85"/>
      <c r="D5" s="85"/>
      <c r="E5" s="85"/>
      <c r="F5" s="85"/>
      <c r="G5" s="85"/>
      <c r="H5" s="85"/>
      <c r="I5" s="85"/>
      <c r="J5" s="85"/>
      <c r="K5" s="85"/>
      <c r="L5" s="85"/>
      <c r="M5" s="85"/>
      <c r="N5" s="85"/>
      <c r="O5" s="85"/>
      <c r="P5" s="85"/>
      <c r="Q5" s="85"/>
      <c r="R5" s="85"/>
      <c r="S5" s="85"/>
      <c r="T5" s="85"/>
      <c r="U5" s="85"/>
      <c r="V5" s="85"/>
      <c r="W5" s="86"/>
    </row>
    <row r="6" spans="1:26" ht="18.600000000000001" customHeight="1">
      <c r="A6" s="67" t="s">
        <v>9</v>
      </c>
      <c r="B6" s="68"/>
      <c r="C6" s="68"/>
      <c r="D6" s="68"/>
      <c r="E6" s="68"/>
      <c r="F6" s="68"/>
      <c r="G6" s="68"/>
      <c r="H6" s="68"/>
      <c r="I6" s="68"/>
      <c r="J6" s="68"/>
      <c r="K6" s="68"/>
      <c r="L6" s="68"/>
      <c r="M6" s="68"/>
      <c r="N6" s="68"/>
      <c r="O6" s="68"/>
      <c r="P6" s="68"/>
      <c r="Q6" s="68"/>
      <c r="R6" s="68"/>
      <c r="S6" s="68"/>
      <c r="T6" s="68"/>
      <c r="U6" s="68"/>
      <c r="V6" s="68"/>
      <c r="W6" s="69"/>
    </row>
    <row r="7" spans="1:26" ht="16.899999999999999" customHeight="1">
      <c r="A7" s="84" t="s">
        <v>10</v>
      </c>
      <c r="B7" s="85"/>
      <c r="C7" s="85"/>
      <c r="D7" s="85"/>
      <c r="E7" s="85"/>
      <c r="F7" s="85"/>
      <c r="G7" s="86"/>
      <c r="H7" s="84" t="s">
        <v>11</v>
      </c>
      <c r="I7" s="85"/>
      <c r="J7" s="85"/>
      <c r="K7" s="85"/>
      <c r="L7" s="85"/>
      <c r="M7" s="85"/>
      <c r="N7" s="85"/>
      <c r="O7" s="85"/>
      <c r="P7" s="85"/>
      <c r="Q7" s="85"/>
      <c r="R7" s="85"/>
      <c r="S7" s="86"/>
      <c r="T7" s="84" t="s">
        <v>12</v>
      </c>
      <c r="U7" s="85"/>
      <c r="V7" s="85"/>
      <c r="W7" s="86"/>
    </row>
    <row r="8" spans="1:26" ht="26.65" customHeight="1">
      <c r="A8" s="93" t="s">
        <v>13</v>
      </c>
      <c r="B8" s="94"/>
      <c r="C8" s="94"/>
      <c r="D8" s="94"/>
      <c r="E8" s="94"/>
      <c r="F8" s="94"/>
      <c r="G8" s="95"/>
      <c r="H8" s="93" t="s">
        <v>14</v>
      </c>
      <c r="I8" s="94"/>
      <c r="J8" s="94"/>
      <c r="K8" s="94"/>
      <c r="L8" s="94"/>
      <c r="M8" s="94"/>
      <c r="N8" s="94"/>
      <c r="O8" s="94"/>
      <c r="P8" s="94"/>
      <c r="Q8" s="94"/>
      <c r="R8" s="94"/>
      <c r="S8" s="95"/>
      <c r="T8" s="93" t="s">
        <v>15</v>
      </c>
      <c r="U8" s="94"/>
      <c r="V8" s="94"/>
      <c r="W8" s="95"/>
    </row>
    <row r="9" spans="1:26" ht="19.149999999999999" customHeight="1">
      <c r="A9" s="67" t="s">
        <v>16</v>
      </c>
      <c r="B9" s="68"/>
      <c r="C9" s="68"/>
      <c r="D9" s="68"/>
      <c r="E9" s="68"/>
      <c r="F9" s="68"/>
      <c r="G9" s="68"/>
      <c r="H9" s="68"/>
      <c r="I9" s="68"/>
      <c r="J9" s="68"/>
      <c r="K9" s="68"/>
      <c r="L9" s="68"/>
      <c r="M9" s="68"/>
      <c r="N9" s="68"/>
      <c r="O9" s="68"/>
      <c r="P9" s="68"/>
      <c r="Q9" s="68"/>
      <c r="R9" s="68"/>
      <c r="S9" s="68"/>
      <c r="T9" s="68"/>
      <c r="U9" s="68"/>
      <c r="V9" s="68"/>
      <c r="W9" s="69"/>
    </row>
    <row r="10" spans="1:26" ht="15" customHeight="1">
      <c r="A10" s="65" t="s">
        <v>17</v>
      </c>
      <c r="B10" s="65"/>
      <c r="C10" s="65"/>
      <c r="D10" s="65"/>
      <c r="E10" s="65"/>
      <c r="F10" s="84" t="s">
        <v>18</v>
      </c>
      <c r="G10" s="85"/>
      <c r="H10" s="85"/>
      <c r="I10" s="85"/>
      <c r="J10" s="85"/>
      <c r="K10" s="85"/>
      <c r="L10" s="85"/>
      <c r="M10" s="85"/>
      <c r="N10" s="86"/>
      <c r="O10" s="84" t="s">
        <v>19</v>
      </c>
      <c r="P10" s="85"/>
      <c r="Q10" s="85"/>
      <c r="R10" s="85"/>
      <c r="S10" s="85"/>
      <c r="T10" s="86"/>
      <c r="U10" s="84" t="s">
        <v>3</v>
      </c>
      <c r="V10" s="85"/>
      <c r="W10" s="86"/>
    </row>
    <row r="11" spans="1:26" ht="34.9" customHeight="1">
      <c r="A11" s="195" t="s">
        <v>134</v>
      </c>
      <c r="B11" s="195"/>
      <c r="C11" s="195"/>
      <c r="D11" s="195"/>
      <c r="E11" s="195"/>
      <c r="F11" s="87" t="s">
        <v>21</v>
      </c>
      <c r="G11" s="88"/>
      <c r="H11" s="88"/>
      <c r="I11" s="88"/>
      <c r="J11" s="88"/>
      <c r="K11" s="88"/>
      <c r="L11" s="88"/>
      <c r="M11" s="88"/>
      <c r="N11" s="89"/>
      <c r="O11" s="93" t="s">
        <v>135</v>
      </c>
      <c r="P11" s="94"/>
      <c r="Q11" s="94"/>
      <c r="R11" s="94"/>
      <c r="S11" s="94"/>
      <c r="T11" s="95"/>
      <c r="U11" s="90" t="s">
        <v>23</v>
      </c>
      <c r="V11" s="91"/>
      <c r="W11" s="92"/>
    </row>
    <row r="12" spans="1:26" ht="49.9" customHeight="1">
      <c r="A12" s="65" t="s">
        <v>24</v>
      </c>
      <c r="B12" s="65"/>
      <c r="C12" s="65"/>
      <c r="D12" s="65"/>
      <c r="E12" s="65" t="s">
        <v>25</v>
      </c>
      <c r="F12" s="65"/>
      <c r="G12" s="65"/>
      <c r="H12" s="65"/>
      <c r="I12" s="65"/>
      <c r="J12" s="65"/>
      <c r="K12" s="65"/>
      <c r="L12" s="65"/>
      <c r="M12" s="70" t="s">
        <v>26</v>
      </c>
      <c r="N12" s="70"/>
      <c r="O12" s="70"/>
      <c r="P12" s="70"/>
      <c r="Q12" s="70"/>
      <c r="R12" s="65" t="s">
        <v>27</v>
      </c>
      <c r="S12" s="65"/>
      <c r="T12" s="65"/>
      <c r="U12" s="65"/>
      <c r="V12" s="65"/>
      <c r="W12" s="65"/>
    </row>
    <row r="13" spans="1:26" ht="59.45" customHeight="1">
      <c r="A13" s="66" t="s">
        <v>28</v>
      </c>
      <c r="B13" s="66"/>
      <c r="C13" s="66"/>
      <c r="D13" s="66"/>
      <c r="E13" s="66" t="s">
        <v>114</v>
      </c>
      <c r="F13" s="66"/>
      <c r="G13" s="66"/>
      <c r="H13" s="66"/>
      <c r="I13" s="66"/>
      <c r="J13" s="66"/>
      <c r="K13" s="66"/>
      <c r="L13" s="66"/>
      <c r="M13" s="66" t="s">
        <v>30</v>
      </c>
      <c r="N13" s="66"/>
      <c r="O13" s="66"/>
      <c r="P13" s="66"/>
      <c r="Q13" s="66"/>
      <c r="R13" s="66" t="s">
        <v>30</v>
      </c>
      <c r="S13" s="66"/>
      <c r="T13" s="66"/>
      <c r="U13" s="66"/>
      <c r="V13" s="66"/>
      <c r="W13" s="66"/>
    </row>
    <row r="14" spans="1:26" ht="12" customHeight="1">
      <c r="A14" s="103" t="s">
        <v>31</v>
      </c>
      <c r="B14" s="104"/>
      <c r="C14" s="104"/>
      <c r="D14" s="104"/>
      <c r="E14" s="105"/>
      <c r="F14" s="109" t="s">
        <v>32</v>
      </c>
      <c r="G14" s="110"/>
      <c r="H14" s="110"/>
      <c r="I14" s="111"/>
      <c r="J14" s="103" t="s">
        <v>33</v>
      </c>
      <c r="K14" s="104"/>
      <c r="L14" s="104"/>
      <c r="M14" s="105"/>
      <c r="N14" s="84" t="s">
        <v>34</v>
      </c>
      <c r="O14" s="85"/>
      <c r="P14" s="85"/>
      <c r="Q14" s="85"/>
      <c r="R14" s="85"/>
      <c r="S14" s="85"/>
      <c r="T14" s="85"/>
      <c r="U14" s="85"/>
      <c r="V14" s="85"/>
      <c r="W14" s="86"/>
      <c r="X14" s="3"/>
      <c r="Y14" s="3"/>
      <c r="Z14" s="3"/>
    </row>
    <row r="15" spans="1:26" ht="64.900000000000006" customHeight="1">
      <c r="A15" s="106"/>
      <c r="B15" s="107"/>
      <c r="C15" s="107"/>
      <c r="D15" s="107"/>
      <c r="E15" s="108"/>
      <c r="F15" s="112"/>
      <c r="G15" s="113"/>
      <c r="H15" s="113"/>
      <c r="I15" s="114"/>
      <c r="J15" s="106"/>
      <c r="K15" s="107"/>
      <c r="L15" s="107"/>
      <c r="M15" s="108"/>
      <c r="N15" s="84" t="s">
        <v>35</v>
      </c>
      <c r="O15" s="85"/>
      <c r="P15" s="85"/>
      <c r="Q15" s="86"/>
      <c r="R15" s="96" t="s">
        <v>36</v>
      </c>
      <c r="S15" s="97"/>
      <c r="T15" s="98"/>
      <c r="U15" s="96" t="s">
        <v>37</v>
      </c>
      <c r="V15" s="97"/>
      <c r="W15" s="98"/>
      <c r="X15" s="3"/>
      <c r="Y15" s="3"/>
      <c r="Z15" s="3"/>
    </row>
    <row r="16" spans="1:26" ht="25.9" customHeight="1">
      <c r="A16" s="66" t="s">
        <v>136</v>
      </c>
      <c r="B16" s="66"/>
      <c r="C16" s="66"/>
      <c r="D16" s="66"/>
      <c r="E16" s="66"/>
      <c r="F16" s="77" t="s">
        <v>39</v>
      </c>
      <c r="G16" s="77"/>
      <c r="H16" s="77"/>
      <c r="I16" s="77"/>
      <c r="J16" s="66">
        <v>13</v>
      </c>
      <c r="K16" s="66"/>
      <c r="L16" s="66"/>
      <c r="M16" s="66"/>
      <c r="N16" s="21" t="s">
        <v>40</v>
      </c>
      <c r="O16" s="21" t="s">
        <v>41</v>
      </c>
      <c r="P16" s="21" t="s">
        <v>42</v>
      </c>
      <c r="Q16" s="21" t="s">
        <v>43</v>
      </c>
      <c r="R16" s="66" t="s">
        <v>137</v>
      </c>
      <c r="S16" s="66"/>
      <c r="T16" s="66"/>
      <c r="U16" s="115" t="s">
        <v>43</v>
      </c>
      <c r="V16" s="115"/>
      <c r="W16" s="115"/>
    </row>
    <row r="17" spans="1:26" ht="37.15" customHeight="1">
      <c r="A17" s="66"/>
      <c r="B17" s="66"/>
      <c r="C17" s="66"/>
      <c r="D17" s="66"/>
      <c r="E17" s="66"/>
      <c r="F17" s="77"/>
      <c r="G17" s="77"/>
      <c r="H17" s="77"/>
      <c r="I17" s="77"/>
      <c r="J17" s="66"/>
      <c r="K17" s="66"/>
      <c r="L17" s="66"/>
      <c r="M17" s="66"/>
      <c r="N17" s="33" t="s">
        <v>30</v>
      </c>
      <c r="O17" s="33" t="s">
        <v>30</v>
      </c>
      <c r="P17" s="19">
        <v>200</v>
      </c>
      <c r="Q17" s="19">
        <v>650</v>
      </c>
      <c r="R17" s="66"/>
      <c r="S17" s="66"/>
      <c r="T17" s="66"/>
      <c r="U17" s="115"/>
      <c r="V17" s="115"/>
      <c r="W17" s="115"/>
    </row>
    <row r="18" spans="1:26" ht="18" customHeight="1">
      <c r="A18" s="67" t="s">
        <v>45</v>
      </c>
      <c r="B18" s="68"/>
      <c r="C18" s="68"/>
      <c r="D18" s="68"/>
      <c r="E18" s="68"/>
      <c r="F18" s="68"/>
      <c r="G18" s="68"/>
      <c r="H18" s="68"/>
      <c r="I18" s="68"/>
      <c r="J18" s="68"/>
      <c r="K18" s="68"/>
      <c r="L18" s="68"/>
      <c r="M18" s="68"/>
      <c r="N18" s="68"/>
      <c r="O18" s="68"/>
      <c r="P18" s="68"/>
      <c r="Q18" s="68"/>
      <c r="R18" s="68"/>
      <c r="S18" s="68"/>
      <c r="T18" s="68"/>
      <c r="U18" s="68"/>
      <c r="V18" s="68"/>
      <c r="W18" s="69"/>
      <c r="Y18" s="1" t="s">
        <v>46</v>
      </c>
    </row>
    <row r="19" spans="1:26" ht="43.9" customHeight="1">
      <c r="A19" s="81" t="s">
        <v>47</v>
      </c>
      <c r="B19" s="82"/>
      <c r="C19" s="83"/>
      <c r="D19" s="81" t="s">
        <v>48</v>
      </c>
      <c r="E19" s="82"/>
      <c r="F19" s="82"/>
      <c r="G19" s="83"/>
      <c r="H19" s="81" t="s">
        <v>49</v>
      </c>
      <c r="I19" s="82"/>
      <c r="J19" s="82"/>
      <c r="K19" s="83"/>
      <c r="L19" s="78" t="s">
        <v>50</v>
      </c>
      <c r="M19" s="79"/>
      <c r="N19" s="79"/>
      <c r="O19" s="80"/>
      <c r="P19" s="81" t="s">
        <v>51</v>
      </c>
      <c r="Q19" s="82"/>
      <c r="R19" s="82"/>
      <c r="S19" s="83"/>
      <c r="T19" s="78" t="s">
        <v>52</v>
      </c>
      <c r="U19" s="79"/>
      <c r="V19" s="79"/>
      <c r="W19" s="80"/>
    </row>
    <row r="20" spans="1:26" ht="43.9" customHeight="1">
      <c r="A20" s="154" t="s">
        <v>138</v>
      </c>
      <c r="B20" s="155"/>
      <c r="C20" s="156"/>
      <c r="D20" s="154" t="s">
        <v>139</v>
      </c>
      <c r="E20" s="155"/>
      <c r="F20" s="155"/>
      <c r="G20" s="156"/>
      <c r="H20" s="209">
        <v>650</v>
      </c>
      <c r="I20" s="210"/>
      <c r="J20" s="210"/>
      <c r="K20" s="211"/>
      <c r="L20" s="87" t="s">
        <v>117</v>
      </c>
      <c r="M20" s="88"/>
      <c r="N20" s="88"/>
      <c r="O20" s="89"/>
      <c r="P20" s="154" t="s">
        <v>56</v>
      </c>
      <c r="Q20" s="155"/>
      <c r="R20" s="155"/>
      <c r="S20" s="156"/>
      <c r="T20" s="87" t="s">
        <v>118</v>
      </c>
      <c r="U20" s="88"/>
      <c r="V20" s="88"/>
      <c r="W20" s="89"/>
    </row>
    <row r="21" spans="1:26" ht="43.9" customHeight="1">
      <c r="A21" s="148" t="s">
        <v>58</v>
      </c>
      <c r="B21" s="149"/>
      <c r="C21" s="149"/>
      <c r="D21" s="149"/>
      <c r="E21" s="149"/>
      <c r="F21" s="149"/>
      <c r="G21" s="149"/>
      <c r="H21" s="149"/>
      <c r="I21" s="149"/>
      <c r="J21" s="149"/>
      <c r="K21" s="149"/>
      <c r="L21" s="149"/>
      <c r="M21" s="149"/>
      <c r="N21" s="150"/>
      <c r="O21" s="109" t="s">
        <v>59</v>
      </c>
      <c r="P21" s="110"/>
      <c r="Q21" s="110"/>
      <c r="R21" s="110"/>
      <c r="S21" s="110"/>
      <c r="T21" s="110"/>
      <c r="U21" s="110"/>
      <c r="V21" s="110"/>
      <c r="W21" s="111"/>
    </row>
    <row r="22" spans="1:26" ht="43.9" customHeight="1">
      <c r="A22" s="163" t="s">
        <v>60</v>
      </c>
      <c r="B22" s="164"/>
      <c r="C22" s="164"/>
      <c r="D22" s="165"/>
      <c r="E22" s="141" t="s">
        <v>61</v>
      </c>
      <c r="F22" s="142"/>
      <c r="G22" s="142"/>
      <c r="H22" s="142"/>
      <c r="I22" s="143"/>
      <c r="J22" s="138" t="s">
        <v>62</v>
      </c>
      <c r="K22" s="139"/>
      <c r="L22" s="139"/>
      <c r="M22" s="139"/>
      <c r="N22" s="140"/>
      <c r="O22" s="112"/>
      <c r="P22" s="113"/>
      <c r="Q22" s="113"/>
      <c r="R22" s="113"/>
      <c r="S22" s="113"/>
      <c r="T22" s="113"/>
      <c r="U22" s="113"/>
      <c r="V22" s="113"/>
      <c r="W22" s="114"/>
    </row>
    <row r="23" spans="1:26" ht="43.9" customHeight="1">
      <c r="A23" s="52">
        <v>54</v>
      </c>
      <c r="B23" s="53"/>
      <c r="C23" s="53"/>
      <c r="D23" s="54"/>
      <c r="E23" s="52" t="s">
        <v>140</v>
      </c>
      <c r="F23" s="53"/>
      <c r="G23" s="53"/>
      <c r="H23" s="53"/>
      <c r="I23" s="54"/>
      <c r="J23" s="49" t="s">
        <v>141</v>
      </c>
      <c r="K23" s="50"/>
      <c r="L23" s="50"/>
      <c r="M23" s="50"/>
      <c r="N23" s="51"/>
      <c r="O23" s="87" t="s">
        <v>65</v>
      </c>
      <c r="P23" s="88"/>
      <c r="Q23" s="88"/>
      <c r="R23" s="88"/>
      <c r="S23" s="88"/>
      <c r="T23" s="88"/>
      <c r="U23" s="88"/>
      <c r="V23" s="88"/>
      <c r="W23" s="89"/>
    </row>
    <row r="24" spans="1:26" ht="25.15" customHeight="1">
      <c r="A24" s="65" t="s">
        <v>66</v>
      </c>
      <c r="B24" s="65"/>
      <c r="C24" s="65"/>
      <c r="D24" s="65"/>
      <c r="E24" s="65"/>
      <c r="F24" s="65"/>
      <c r="G24" s="65"/>
      <c r="H24" s="65"/>
      <c r="I24" s="65"/>
      <c r="J24" s="65"/>
      <c r="K24" s="65"/>
      <c r="L24" s="65"/>
      <c r="M24" s="65" t="s">
        <v>67</v>
      </c>
      <c r="N24" s="65"/>
      <c r="O24" s="65"/>
      <c r="P24" s="65"/>
      <c r="Q24" s="65"/>
      <c r="R24" s="65"/>
      <c r="S24" s="65"/>
      <c r="T24" s="65"/>
      <c r="U24" s="65"/>
      <c r="V24" s="65"/>
      <c r="W24" s="65"/>
    </row>
    <row r="25" spans="1:26" ht="68.25" customHeight="1">
      <c r="A25" s="66" t="s">
        <v>142</v>
      </c>
      <c r="B25" s="66"/>
      <c r="C25" s="66"/>
      <c r="D25" s="66"/>
      <c r="E25" s="66"/>
      <c r="F25" s="66"/>
      <c r="G25" s="66"/>
      <c r="H25" s="66"/>
      <c r="I25" s="66"/>
      <c r="J25" s="66"/>
      <c r="K25" s="66"/>
      <c r="L25" s="66"/>
      <c r="M25" s="195" t="s">
        <v>143</v>
      </c>
      <c r="N25" s="66"/>
      <c r="O25" s="66"/>
      <c r="P25" s="66"/>
      <c r="Q25" s="66"/>
      <c r="R25" s="66"/>
      <c r="S25" s="66"/>
      <c r="T25" s="66"/>
      <c r="U25" s="66"/>
      <c r="V25" s="66"/>
      <c r="W25" s="66"/>
      <c r="Z25" s="4"/>
    </row>
    <row r="26" spans="1:26" ht="19.149999999999999" customHeight="1">
      <c r="A26" s="67" t="s">
        <v>70</v>
      </c>
      <c r="B26" s="68"/>
      <c r="C26" s="68"/>
      <c r="D26" s="68"/>
      <c r="E26" s="68"/>
      <c r="F26" s="68"/>
      <c r="G26" s="68"/>
      <c r="H26" s="68"/>
      <c r="I26" s="68"/>
      <c r="J26" s="68"/>
      <c r="K26" s="68"/>
      <c r="L26" s="68"/>
      <c r="M26" s="68"/>
      <c r="N26" s="68"/>
      <c r="O26" s="68"/>
      <c r="P26" s="68"/>
      <c r="Q26" s="68"/>
      <c r="R26" s="68"/>
      <c r="S26" s="68"/>
      <c r="T26" s="68"/>
      <c r="U26" s="68"/>
      <c r="V26" s="68"/>
      <c r="W26" s="69"/>
    </row>
    <row r="27" spans="1:26" ht="19.149999999999999" customHeight="1">
      <c r="A27" s="207" t="s">
        <v>71</v>
      </c>
      <c r="B27" s="208"/>
      <c r="C27" s="6" t="s">
        <v>144</v>
      </c>
      <c r="D27" s="96" t="s">
        <v>145</v>
      </c>
      <c r="E27" s="98"/>
      <c r="F27" s="84" t="s">
        <v>146</v>
      </c>
      <c r="G27" s="86"/>
      <c r="H27" s="84" t="s">
        <v>147</v>
      </c>
      <c r="I27" s="86"/>
      <c r="J27" s="84" t="s">
        <v>148</v>
      </c>
      <c r="K27" s="86"/>
      <c r="L27" s="5" t="s">
        <v>149</v>
      </c>
      <c r="M27" s="96" t="s">
        <v>150</v>
      </c>
      <c r="N27" s="98"/>
      <c r="O27" s="84" t="s">
        <v>151</v>
      </c>
      <c r="P27" s="86"/>
      <c r="Q27" s="84" t="s">
        <v>152</v>
      </c>
      <c r="R27" s="86"/>
      <c r="S27" s="96" t="s">
        <v>153</v>
      </c>
      <c r="T27" s="98"/>
      <c r="U27" s="96" t="s">
        <v>154</v>
      </c>
      <c r="V27" s="98"/>
      <c r="W27" s="6" t="s">
        <v>155</v>
      </c>
    </row>
    <row r="28" spans="1:26" ht="41.25" customHeight="1">
      <c r="A28" s="205" t="s">
        <v>156</v>
      </c>
      <c r="B28" s="206"/>
      <c r="C28" s="39"/>
      <c r="D28" s="196"/>
      <c r="E28" s="197"/>
      <c r="F28" s="198"/>
      <c r="G28" s="199"/>
      <c r="H28" s="198"/>
      <c r="I28" s="199"/>
      <c r="J28" s="198"/>
      <c r="K28" s="199"/>
      <c r="L28" s="38"/>
      <c r="M28" s="200"/>
      <c r="N28" s="201"/>
      <c r="O28" s="200"/>
      <c r="P28" s="201"/>
      <c r="Q28" s="200"/>
      <c r="R28" s="201"/>
      <c r="S28" s="200"/>
      <c r="T28" s="201"/>
      <c r="U28" s="200"/>
      <c r="V28" s="201"/>
      <c r="W28" s="41"/>
      <c r="Y28" s="8"/>
      <c r="Z28" s="8"/>
    </row>
    <row r="29" spans="1:26" s="2" customFormat="1" ht="19.899999999999999" customHeight="1">
      <c r="A29" s="67" t="s">
        <v>78</v>
      </c>
      <c r="B29" s="68"/>
      <c r="C29" s="68"/>
      <c r="D29" s="68"/>
      <c r="E29" s="68"/>
      <c r="F29" s="68"/>
      <c r="G29" s="68"/>
      <c r="H29" s="68"/>
      <c r="I29" s="68"/>
      <c r="J29" s="68"/>
      <c r="K29" s="68"/>
      <c r="L29" s="68"/>
      <c r="M29" s="68"/>
      <c r="N29" s="68"/>
      <c r="O29" s="68"/>
      <c r="P29" s="68"/>
      <c r="Q29" s="68"/>
      <c r="R29" s="68"/>
      <c r="S29" s="68"/>
      <c r="T29" s="68"/>
      <c r="U29" s="68"/>
      <c r="V29" s="68"/>
      <c r="W29" s="69"/>
      <c r="X29" s="1"/>
      <c r="Y29" s="1"/>
      <c r="Z29" s="1"/>
    </row>
    <row r="30" spans="1:26" s="2" customFormat="1" ht="19.899999999999999" customHeight="1">
      <c r="A30" s="24"/>
      <c r="B30" s="10"/>
      <c r="C30" s="10"/>
      <c r="D30" s="10"/>
      <c r="E30" s="10"/>
      <c r="F30" s="10"/>
      <c r="G30" s="10"/>
      <c r="H30" s="10"/>
      <c r="I30" s="10"/>
      <c r="J30" s="10"/>
      <c r="K30" s="10"/>
      <c r="L30" s="10"/>
      <c r="M30" s="10"/>
      <c r="N30" s="10"/>
      <c r="O30" s="10"/>
      <c r="P30" s="10"/>
      <c r="Q30" s="10"/>
      <c r="R30" s="10"/>
      <c r="S30" s="10"/>
      <c r="T30" s="10"/>
      <c r="U30" s="10"/>
      <c r="V30" s="10"/>
      <c r="W30" s="25"/>
      <c r="X30" s="1"/>
      <c r="Y30" s="1"/>
      <c r="Z30" s="1"/>
    </row>
    <row r="31" spans="1:26" s="2" customFormat="1" ht="26.45">
      <c r="A31" s="5" t="s">
        <v>79</v>
      </c>
      <c r="B31" s="6" t="s">
        <v>80</v>
      </c>
      <c r="C31" s="1"/>
      <c r="D31" s="1"/>
      <c r="E31" s="1"/>
      <c r="F31" s="1"/>
      <c r="G31" s="245"/>
      <c r="H31" s="245"/>
      <c r="I31" s="245"/>
      <c r="J31" s="245"/>
      <c r="K31" s="245"/>
      <c r="L31" s="245"/>
      <c r="M31" s="245"/>
      <c r="N31" s="245"/>
      <c r="O31" s="245"/>
      <c r="P31" s="245"/>
      <c r="Q31" s="245"/>
      <c r="R31" s="246"/>
      <c r="S31" s="246"/>
      <c r="T31" s="246"/>
      <c r="U31" s="246"/>
      <c r="V31" s="246"/>
      <c r="W31" s="247"/>
      <c r="X31" s="1"/>
      <c r="Y31" s="1"/>
      <c r="Z31" s="1"/>
    </row>
    <row r="32" spans="1:26" s="2" customFormat="1" ht="17.649999999999999" customHeight="1">
      <c r="A32" s="7" t="s">
        <v>157</v>
      </c>
      <c r="B32" s="40">
        <f>C28</f>
        <v>0</v>
      </c>
      <c r="C32" s="1"/>
      <c r="D32" s="1"/>
      <c r="E32" s="1"/>
      <c r="F32" s="1"/>
      <c r="G32" s="248"/>
      <c r="H32" s="248"/>
      <c r="I32" s="245"/>
      <c r="J32" s="245"/>
      <c r="K32" s="10"/>
      <c r="L32" s="11"/>
      <c r="M32" s="248"/>
      <c r="N32" s="248"/>
      <c r="O32" s="248"/>
      <c r="P32" s="248"/>
      <c r="Q32" s="248"/>
      <c r="R32" s="249"/>
      <c r="S32" s="249"/>
      <c r="T32" s="249"/>
      <c r="U32" s="249"/>
      <c r="V32" s="249"/>
      <c r="W32" s="250"/>
      <c r="X32" s="1"/>
      <c r="Y32" s="1"/>
      <c r="Z32" s="1"/>
    </row>
    <row r="33" spans="1:26" s="2" customFormat="1" ht="17.649999999999999" customHeight="1">
      <c r="A33" s="7" t="s">
        <v>158</v>
      </c>
      <c r="B33" s="40">
        <f>D28</f>
        <v>0</v>
      </c>
      <c r="C33" s="1"/>
      <c r="D33" s="1"/>
      <c r="E33" s="1"/>
      <c r="F33" s="1"/>
      <c r="G33" s="245"/>
      <c r="H33" s="245"/>
      <c r="I33" s="245"/>
      <c r="J33" s="245"/>
      <c r="K33" s="12"/>
      <c r="L33" s="10"/>
      <c r="M33" s="245"/>
      <c r="N33" s="245"/>
      <c r="O33" s="245"/>
      <c r="P33" s="245"/>
      <c r="Q33" s="245"/>
      <c r="R33" s="249"/>
      <c r="S33" s="249"/>
      <c r="T33" s="249"/>
      <c r="U33" s="249"/>
      <c r="V33" s="249"/>
      <c r="W33" s="250"/>
      <c r="X33" s="1"/>
      <c r="Y33" s="1"/>
      <c r="Z33" s="1"/>
    </row>
    <row r="34" spans="1:26" s="2" customFormat="1" ht="17.649999999999999" customHeight="1">
      <c r="A34" s="7" t="s">
        <v>159</v>
      </c>
      <c r="B34" s="40">
        <f>F28</f>
        <v>0</v>
      </c>
      <c r="C34" s="1"/>
      <c r="D34" s="1"/>
      <c r="E34" s="1"/>
      <c r="F34" s="1"/>
      <c r="G34" s="245"/>
      <c r="H34" s="245"/>
      <c r="I34" s="245"/>
      <c r="J34" s="245"/>
      <c r="K34" s="12"/>
      <c r="L34" s="10"/>
      <c r="M34" s="245"/>
      <c r="N34" s="245"/>
      <c r="O34" s="245"/>
      <c r="P34" s="245"/>
      <c r="Q34" s="245"/>
      <c r="R34" s="249"/>
      <c r="S34" s="249"/>
      <c r="T34" s="249"/>
      <c r="U34" s="249"/>
      <c r="V34" s="249"/>
      <c r="W34" s="250"/>
      <c r="X34" s="1"/>
      <c r="Y34" s="1"/>
      <c r="Z34" s="1"/>
    </row>
    <row r="35" spans="1:26" s="2" customFormat="1" ht="17.649999999999999" customHeight="1">
      <c r="A35" s="7" t="s">
        <v>160</v>
      </c>
      <c r="B35" s="40">
        <f>H28</f>
        <v>0</v>
      </c>
      <c r="C35" s="18"/>
      <c r="D35" s="1"/>
      <c r="E35" s="1"/>
      <c r="F35" s="1"/>
      <c r="G35" s="245"/>
      <c r="H35" s="245"/>
      <c r="I35" s="245"/>
      <c r="J35" s="245"/>
      <c r="K35" s="12"/>
      <c r="L35" s="10"/>
      <c r="M35" s="245"/>
      <c r="N35" s="245"/>
      <c r="O35" s="245"/>
      <c r="P35" s="245"/>
      <c r="Q35" s="245"/>
      <c r="R35" s="249"/>
      <c r="S35" s="249"/>
      <c r="T35" s="249"/>
      <c r="U35" s="249"/>
      <c r="V35" s="249"/>
      <c r="W35" s="250"/>
      <c r="X35" s="1"/>
      <c r="Y35" s="1"/>
      <c r="Z35" s="1"/>
    </row>
    <row r="36" spans="1:26" s="2" customFormat="1" ht="17.649999999999999" customHeight="1">
      <c r="A36" s="7" t="s">
        <v>161</v>
      </c>
      <c r="B36" s="40">
        <f>J28</f>
        <v>0</v>
      </c>
      <c r="C36" s="18"/>
      <c r="D36" s="1"/>
      <c r="E36" s="1"/>
      <c r="F36" s="1"/>
      <c r="G36" s="1"/>
      <c r="H36" s="1"/>
      <c r="I36" s="245"/>
      <c r="J36" s="245"/>
      <c r="K36" s="12"/>
      <c r="L36" s="10"/>
      <c r="M36" s="245"/>
      <c r="N36" s="245"/>
      <c r="O36" s="245"/>
      <c r="P36" s="245"/>
      <c r="Q36" s="245"/>
      <c r="R36" s="249"/>
      <c r="S36" s="249"/>
      <c r="T36" s="249"/>
      <c r="U36" s="249"/>
      <c r="V36" s="249"/>
      <c r="W36" s="250"/>
      <c r="X36" s="1"/>
      <c r="Y36" s="1"/>
      <c r="Z36" s="1"/>
    </row>
    <row r="37" spans="1:26" s="2" customFormat="1" ht="17.649999999999999" customHeight="1">
      <c r="A37" s="7" t="s">
        <v>162</v>
      </c>
      <c r="B37" s="40">
        <f>L28</f>
        <v>0</v>
      </c>
      <c r="C37" s="18"/>
      <c r="D37" s="1"/>
      <c r="E37" s="1"/>
      <c r="F37" s="1"/>
      <c r="G37" s="1"/>
      <c r="H37" s="1"/>
      <c r="I37" s="245"/>
      <c r="J37" s="245"/>
      <c r="K37" s="12"/>
      <c r="L37" s="10"/>
      <c r="M37" s="245"/>
      <c r="N37" s="245"/>
      <c r="O37" s="245"/>
      <c r="P37" s="245"/>
      <c r="Q37" s="245"/>
      <c r="R37" s="249"/>
      <c r="S37" s="249"/>
      <c r="T37" s="249"/>
      <c r="U37" s="249"/>
      <c r="V37" s="249"/>
      <c r="W37" s="250"/>
      <c r="X37" s="1"/>
      <c r="Y37" s="1"/>
      <c r="Z37" s="1"/>
    </row>
    <row r="38" spans="1:26" s="2" customFormat="1" ht="17.649999999999999" customHeight="1">
      <c r="A38" s="7" t="s">
        <v>163</v>
      </c>
      <c r="B38" s="40">
        <f>M28</f>
        <v>0</v>
      </c>
      <c r="C38" s="18"/>
      <c r="D38" s="1"/>
      <c r="E38" s="1"/>
      <c r="F38" s="1"/>
      <c r="G38" s="1"/>
      <c r="H38" s="1"/>
      <c r="I38" s="245"/>
      <c r="J38" s="245"/>
      <c r="K38" s="12"/>
      <c r="L38" s="10"/>
      <c r="M38" s="245"/>
      <c r="N38" s="245"/>
      <c r="O38" s="245"/>
      <c r="P38" s="245"/>
      <c r="Q38" s="245"/>
      <c r="R38" s="249"/>
      <c r="S38" s="249"/>
      <c r="T38" s="249"/>
      <c r="U38" s="249"/>
      <c r="V38" s="249"/>
      <c r="W38" s="250"/>
      <c r="X38" s="1"/>
      <c r="Y38" s="1"/>
      <c r="Z38" s="1"/>
    </row>
    <row r="39" spans="1:26" s="2" customFormat="1" ht="17.649999999999999" customHeight="1">
      <c r="A39" s="7" t="s">
        <v>164</v>
      </c>
      <c r="B39" s="40">
        <f>O28</f>
        <v>0</v>
      </c>
      <c r="C39" s="18"/>
      <c r="D39" s="1"/>
      <c r="E39" s="1"/>
      <c r="F39" s="1"/>
      <c r="G39" s="1"/>
      <c r="H39" s="1"/>
      <c r="I39" s="245"/>
      <c r="J39" s="245"/>
      <c r="K39" s="12"/>
      <c r="L39" s="10"/>
      <c r="M39" s="245"/>
      <c r="N39" s="245"/>
      <c r="O39" s="245"/>
      <c r="P39" s="245"/>
      <c r="Q39" s="245"/>
      <c r="R39" s="249"/>
      <c r="S39" s="249"/>
      <c r="T39" s="249"/>
      <c r="U39" s="249"/>
      <c r="V39" s="249"/>
      <c r="W39" s="250"/>
      <c r="X39" s="1"/>
      <c r="Y39" s="1"/>
      <c r="Z39" s="1"/>
    </row>
    <row r="40" spans="1:26" s="2" customFormat="1" ht="17.649999999999999" customHeight="1">
      <c r="A40" s="7" t="s">
        <v>165</v>
      </c>
      <c r="B40" s="40">
        <f>Q28</f>
        <v>0</v>
      </c>
      <c r="C40" s="1"/>
      <c r="D40" s="1"/>
      <c r="E40" s="1"/>
      <c r="F40" s="1"/>
      <c r="G40" s="1"/>
      <c r="H40" s="1"/>
      <c r="I40" s="245"/>
      <c r="J40" s="245"/>
      <c r="K40" s="12"/>
      <c r="L40" s="10"/>
      <c r="M40" s="245"/>
      <c r="N40" s="245"/>
      <c r="O40" s="245"/>
      <c r="P40" s="245"/>
      <c r="Q40" s="245"/>
      <c r="R40" s="249"/>
      <c r="S40" s="249"/>
      <c r="T40" s="249"/>
      <c r="U40" s="249"/>
      <c r="V40" s="249"/>
      <c r="W40" s="250"/>
      <c r="X40" s="1"/>
      <c r="Y40" s="1"/>
      <c r="Z40" s="1"/>
    </row>
    <row r="41" spans="1:26" s="2" customFormat="1" ht="17.649999999999999" customHeight="1">
      <c r="A41" s="7" t="s">
        <v>166</v>
      </c>
      <c r="B41" s="40">
        <f>S28</f>
        <v>0</v>
      </c>
      <c r="C41" s="1"/>
      <c r="D41" s="1"/>
      <c r="E41" s="1"/>
      <c r="F41" s="1"/>
      <c r="G41" s="1"/>
      <c r="H41" s="1"/>
      <c r="I41" s="245"/>
      <c r="J41" s="245"/>
      <c r="K41" s="12"/>
      <c r="L41" s="10"/>
      <c r="M41" s="245"/>
      <c r="N41" s="245"/>
      <c r="O41" s="245"/>
      <c r="P41" s="245"/>
      <c r="Q41" s="245"/>
      <c r="R41" s="249"/>
      <c r="S41" s="249"/>
      <c r="T41" s="249"/>
      <c r="U41" s="249"/>
      <c r="V41" s="249"/>
      <c r="W41" s="250"/>
      <c r="X41" s="1"/>
      <c r="Y41" s="1"/>
      <c r="Z41" s="1"/>
    </row>
    <row r="42" spans="1:26" s="2" customFormat="1" ht="17.649999999999999" customHeight="1">
      <c r="A42" s="7" t="s">
        <v>167</v>
      </c>
      <c r="B42" s="40">
        <f>U28</f>
        <v>0</v>
      </c>
      <c r="C42" s="1"/>
      <c r="D42" s="1"/>
      <c r="E42" s="1"/>
      <c r="F42" s="1"/>
      <c r="G42" s="1"/>
      <c r="H42" s="1"/>
      <c r="I42" s="245"/>
      <c r="J42" s="245"/>
      <c r="K42" s="12"/>
      <c r="L42" s="10"/>
      <c r="M42" s="245"/>
      <c r="N42" s="245"/>
      <c r="O42" s="245"/>
      <c r="P42" s="245"/>
      <c r="Q42" s="245"/>
      <c r="R42" s="249"/>
      <c r="S42" s="249"/>
      <c r="T42" s="249"/>
      <c r="U42" s="249"/>
      <c r="V42" s="249"/>
      <c r="W42" s="250"/>
      <c r="X42" s="1"/>
      <c r="Y42" s="1"/>
      <c r="Z42" s="1"/>
    </row>
    <row r="43" spans="1:26" s="2" customFormat="1" ht="17.25" customHeight="1">
      <c r="A43" s="7" t="s">
        <v>168</v>
      </c>
      <c r="B43" s="40">
        <f>W28</f>
        <v>0</v>
      </c>
      <c r="C43" s="1"/>
      <c r="D43" s="1"/>
      <c r="E43" s="1"/>
      <c r="F43" s="1"/>
      <c r="G43" s="1"/>
      <c r="H43" s="1"/>
      <c r="I43" s="245"/>
      <c r="J43" s="245"/>
      <c r="K43" s="12"/>
      <c r="L43" s="10"/>
      <c r="M43" s="245"/>
      <c r="N43" s="245"/>
      <c r="O43" s="245"/>
      <c r="P43" s="245"/>
      <c r="Q43" s="245"/>
      <c r="R43" s="246"/>
      <c r="S43" s="246"/>
      <c r="T43" s="246"/>
      <c r="U43" s="246"/>
      <c r="V43" s="246"/>
      <c r="W43" s="247"/>
      <c r="X43" s="1"/>
      <c r="Y43" s="1"/>
      <c r="Z43" s="1"/>
    </row>
    <row r="44" spans="1:26" s="2" customFormat="1" ht="17.25" customHeight="1">
      <c r="A44" s="26"/>
      <c r="B44" s="15"/>
      <c r="C44" s="23"/>
      <c r="D44" s="23"/>
      <c r="E44" s="1"/>
      <c r="F44" s="1"/>
      <c r="G44" s="1"/>
      <c r="H44" s="1"/>
      <c r="I44" s="1"/>
      <c r="J44" s="1"/>
      <c r="K44" s="12"/>
      <c r="L44" s="10"/>
      <c r="M44" s="1"/>
      <c r="N44" s="1"/>
      <c r="O44" s="1"/>
      <c r="P44" s="1"/>
      <c r="Q44" s="1"/>
      <c r="R44" s="1"/>
      <c r="S44" s="1"/>
      <c r="T44" s="1"/>
      <c r="U44" s="1"/>
      <c r="V44" s="1"/>
      <c r="W44" s="27"/>
      <c r="X44" s="1"/>
      <c r="Y44" s="1"/>
      <c r="Z44" s="1"/>
    </row>
    <row r="45" spans="1:26" s="2" customFormat="1" ht="15.75" customHeight="1">
      <c r="A45" s="153" t="s">
        <v>81</v>
      </c>
      <c r="B45" s="153"/>
      <c r="C45" s="153"/>
      <c r="D45" s="153"/>
      <c r="E45" s="153"/>
      <c r="F45" s="153"/>
      <c r="G45" s="153"/>
      <c r="H45" s="153"/>
      <c r="I45" s="153"/>
      <c r="J45" s="153"/>
      <c r="K45" s="153"/>
      <c r="L45" s="153"/>
      <c r="M45" s="153"/>
      <c r="N45" s="153"/>
      <c r="O45" s="153"/>
      <c r="P45" s="153"/>
      <c r="Q45" s="153"/>
      <c r="R45" s="153"/>
      <c r="S45" s="153"/>
      <c r="T45" s="153"/>
      <c r="U45" s="153"/>
      <c r="V45" s="153"/>
      <c r="W45" s="153"/>
      <c r="X45" s="1"/>
      <c r="Y45" s="13"/>
      <c r="Z45" s="1"/>
    </row>
    <row r="46" spans="1:26" s="2" customFormat="1" ht="33" customHeight="1">
      <c r="A46" s="120"/>
      <c r="B46" s="121"/>
      <c r="C46" s="121"/>
      <c r="D46" s="121"/>
      <c r="E46" s="121"/>
      <c r="F46" s="121"/>
      <c r="G46" s="121"/>
      <c r="H46" s="121"/>
      <c r="I46" s="121"/>
      <c r="J46" s="121"/>
      <c r="K46" s="121"/>
      <c r="L46" s="121"/>
      <c r="M46" s="121"/>
      <c r="N46" s="121"/>
      <c r="O46" s="121"/>
      <c r="P46" s="121"/>
      <c r="Q46" s="121"/>
      <c r="R46" s="121"/>
      <c r="S46" s="121"/>
      <c r="T46" s="121"/>
      <c r="U46" s="121"/>
      <c r="V46" s="121"/>
      <c r="W46" s="122"/>
      <c r="X46" s="10"/>
      <c r="Y46" s="10"/>
      <c r="Z46" s="10"/>
    </row>
    <row r="47" spans="1:26" s="2" customFormat="1" ht="18" customHeight="1">
      <c r="A47" s="129" t="s">
        <v>82</v>
      </c>
      <c r="B47" s="129"/>
      <c r="C47" s="129"/>
      <c r="D47" s="129"/>
      <c r="E47" s="129"/>
      <c r="F47" s="129"/>
      <c r="G47" s="129"/>
      <c r="H47" s="129"/>
      <c r="I47" s="129"/>
      <c r="J47" s="129"/>
      <c r="K47" s="129"/>
      <c r="L47" s="129"/>
      <c r="M47" s="129"/>
      <c r="N47" s="129"/>
      <c r="O47" s="129"/>
      <c r="P47" s="129"/>
      <c r="Q47" s="129"/>
      <c r="R47" s="129"/>
      <c r="S47" s="129"/>
      <c r="T47" s="129"/>
      <c r="U47" s="129"/>
      <c r="V47" s="129"/>
      <c r="W47" s="129"/>
      <c r="X47" s="14"/>
      <c r="Y47" s="15"/>
      <c r="Z47" s="12"/>
    </row>
    <row r="48" spans="1:26" ht="32.25" customHeight="1">
      <c r="A48" s="120"/>
      <c r="B48" s="121"/>
      <c r="C48" s="121"/>
      <c r="D48" s="121"/>
      <c r="E48" s="121"/>
      <c r="F48" s="121"/>
      <c r="G48" s="121"/>
      <c r="H48" s="121"/>
      <c r="I48" s="121"/>
      <c r="J48" s="121"/>
      <c r="K48" s="121"/>
      <c r="L48" s="121"/>
      <c r="M48" s="121"/>
      <c r="N48" s="121"/>
      <c r="O48" s="121"/>
      <c r="P48" s="121"/>
      <c r="Q48" s="121"/>
      <c r="R48" s="121"/>
      <c r="S48" s="121"/>
      <c r="T48" s="121"/>
      <c r="U48" s="121"/>
      <c r="V48" s="121"/>
      <c r="W48" s="122"/>
      <c r="X48" s="14"/>
      <c r="Y48" s="15"/>
      <c r="Z48" s="12"/>
    </row>
    <row r="49" spans="1:26" ht="20.45" customHeight="1">
      <c r="A49" s="129" t="s">
        <v>83</v>
      </c>
      <c r="B49" s="129"/>
      <c r="C49" s="129"/>
      <c r="D49" s="129"/>
      <c r="E49" s="129"/>
      <c r="F49" s="129"/>
      <c r="G49" s="129"/>
      <c r="H49" s="129"/>
      <c r="I49" s="129"/>
      <c r="J49" s="129"/>
      <c r="K49" s="129"/>
      <c r="L49" s="129"/>
      <c r="M49" s="129"/>
      <c r="N49" s="129"/>
      <c r="O49" s="129"/>
      <c r="P49" s="129"/>
      <c r="Q49" s="129"/>
      <c r="R49" s="129"/>
      <c r="S49" s="129"/>
      <c r="T49" s="129"/>
      <c r="U49" s="129"/>
      <c r="V49" s="129"/>
      <c r="W49" s="129"/>
      <c r="X49" s="14"/>
      <c r="Y49" s="15"/>
      <c r="Z49" s="12"/>
    </row>
    <row r="50" spans="1:26" ht="32.25" customHeight="1">
      <c r="A50" s="120"/>
      <c r="B50" s="121"/>
      <c r="C50" s="121"/>
      <c r="D50" s="121"/>
      <c r="E50" s="121"/>
      <c r="F50" s="121"/>
      <c r="G50" s="121"/>
      <c r="H50" s="121"/>
      <c r="I50" s="121"/>
      <c r="J50" s="121"/>
      <c r="K50" s="121"/>
      <c r="L50" s="121"/>
      <c r="M50" s="121"/>
      <c r="N50" s="121"/>
      <c r="O50" s="121"/>
      <c r="P50" s="121"/>
      <c r="Q50" s="121"/>
      <c r="R50" s="121"/>
      <c r="S50" s="121"/>
      <c r="T50" s="121"/>
      <c r="U50" s="121"/>
      <c r="V50" s="121"/>
      <c r="W50" s="122"/>
      <c r="X50" s="14"/>
      <c r="Y50" s="15"/>
      <c r="Z50" s="12"/>
    </row>
    <row r="51" spans="1:26" ht="16.149999999999999" customHeight="1">
      <c r="A51" s="129" t="s">
        <v>84</v>
      </c>
      <c r="B51" s="129"/>
      <c r="C51" s="129"/>
      <c r="D51" s="129"/>
      <c r="E51" s="129"/>
      <c r="F51" s="129"/>
      <c r="G51" s="129"/>
      <c r="H51" s="129"/>
      <c r="I51" s="129"/>
      <c r="J51" s="129"/>
      <c r="K51" s="129"/>
      <c r="L51" s="129"/>
      <c r="M51" s="129"/>
      <c r="N51" s="129"/>
      <c r="O51" s="129"/>
      <c r="P51" s="129"/>
      <c r="Q51" s="129"/>
      <c r="R51" s="129"/>
      <c r="S51" s="129"/>
      <c r="T51" s="129"/>
      <c r="U51" s="129"/>
      <c r="V51" s="129"/>
      <c r="W51" s="129"/>
      <c r="X51" s="14"/>
      <c r="Y51" s="15"/>
      <c r="Z51" s="12"/>
    </row>
    <row r="52" spans="1:26" ht="15.6" customHeight="1">
      <c r="A52" s="20" t="s">
        <v>3</v>
      </c>
      <c r="B52" s="131" t="s">
        <v>85</v>
      </c>
      <c r="C52" s="132"/>
      <c r="D52" s="130" t="s">
        <v>86</v>
      </c>
      <c r="E52" s="131"/>
      <c r="F52" s="131"/>
      <c r="G52" s="131"/>
      <c r="H52" s="131"/>
      <c r="I52" s="131"/>
      <c r="J52" s="132"/>
      <c r="K52" s="130" t="s">
        <v>87</v>
      </c>
      <c r="L52" s="131"/>
      <c r="M52" s="131"/>
      <c r="N52" s="131"/>
      <c r="O52" s="131"/>
      <c r="P52" s="131"/>
      <c r="Q52" s="131"/>
      <c r="R52" s="132"/>
      <c r="S52" s="130" t="s">
        <v>88</v>
      </c>
      <c r="T52" s="131"/>
      <c r="U52" s="131"/>
      <c r="V52" s="131"/>
      <c r="W52" s="132"/>
      <c r="X52" s="14"/>
      <c r="Y52" s="15"/>
      <c r="Z52" s="12"/>
    </row>
    <row r="53" spans="1:26" ht="30" customHeight="1">
      <c r="A53" s="37">
        <v>1</v>
      </c>
      <c r="B53" s="167">
        <v>44785</v>
      </c>
      <c r="C53" s="168"/>
      <c r="D53" s="169" t="s">
        <v>89</v>
      </c>
      <c r="E53" s="169"/>
      <c r="F53" s="169"/>
      <c r="G53" s="169"/>
      <c r="H53" s="169"/>
      <c r="I53" s="169"/>
      <c r="J53" s="169"/>
      <c r="K53" s="169" t="s">
        <v>90</v>
      </c>
      <c r="L53" s="169"/>
      <c r="M53" s="169"/>
      <c r="N53" s="169"/>
      <c r="O53" s="169"/>
      <c r="P53" s="169"/>
      <c r="Q53" s="169"/>
      <c r="R53" s="169"/>
      <c r="S53" s="167">
        <v>44785</v>
      </c>
      <c r="T53" s="168"/>
      <c r="U53" s="168"/>
      <c r="V53" s="168"/>
      <c r="W53" s="168"/>
      <c r="X53" s="14"/>
      <c r="Y53" s="15"/>
      <c r="Z53" s="12"/>
    </row>
    <row r="54" spans="1:26" ht="31.5" customHeight="1">
      <c r="A54" s="37">
        <v>2</v>
      </c>
      <c r="B54" s="167">
        <v>45020</v>
      </c>
      <c r="C54" s="168"/>
      <c r="D54" s="169" t="s">
        <v>169</v>
      </c>
      <c r="E54" s="169"/>
      <c r="F54" s="169"/>
      <c r="G54" s="169"/>
      <c r="H54" s="169"/>
      <c r="I54" s="169"/>
      <c r="J54" s="169"/>
      <c r="K54" s="169" t="s">
        <v>170</v>
      </c>
      <c r="L54" s="169"/>
      <c r="M54" s="169"/>
      <c r="N54" s="169"/>
      <c r="O54" s="169"/>
      <c r="P54" s="169"/>
      <c r="Q54" s="169"/>
      <c r="R54" s="169"/>
      <c r="S54" s="167">
        <v>45035</v>
      </c>
      <c r="T54" s="168"/>
      <c r="U54" s="168"/>
      <c r="V54" s="168"/>
      <c r="W54" s="168"/>
      <c r="X54" s="14"/>
      <c r="Y54" s="15"/>
      <c r="Z54" s="12"/>
    </row>
    <row r="55" spans="1:26" ht="101.25" customHeight="1">
      <c r="A55" s="37">
        <v>3</v>
      </c>
      <c r="B55" s="167">
        <v>45069</v>
      </c>
      <c r="C55" s="168"/>
      <c r="D55" s="169" t="s">
        <v>171</v>
      </c>
      <c r="E55" s="169"/>
      <c r="F55" s="169"/>
      <c r="G55" s="169"/>
      <c r="H55" s="169"/>
      <c r="I55" s="169"/>
      <c r="J55" s="169"/>
      <c r="K55" s="169" t="s">
        <v>172</v>
      </c>
      <c r="L55" s="169"/>
      <c r="M55" s="169"/>
      <c r="N55" s="169"/>
      <c r="O55" s="169"/>
      <c r="P55" s="169"/>
      <c r="Q55" s="169"/>
      <c r="R55" s="169"/>
      <c r="S55" s="167">
        <v>45075</v>
      </c>
      <c r="T55" s="168"/>
      <c r="U55" s="168"/>
      <c r="V55" s="168"/>
      <c r="W55" s="168"/>
      <c r="X55" s="14"/>
      <c r="Y55" s="15"/>
      <c r="Z55" s="12"/>
    </row>
    <row r="56" spans="1:26" ht="32.25" customHeight="1">
      <c r="A56" s="19">
        <v>4</v>
      </c>
      <c r="B56" s="151">
        <v>45533</v>
      </c>
      <c r="C56" s="66"/>
      <c r="D56" s="202" t="s">
        <v>173</v>
      </c>
      <c r="E56" s="203"/>
      <c r="F56" s="203"/>
      <c r="G56" s="203"/>
      <c r="H56" s="203"/>
      <c r="I56" s="203"/>
      <c r="J56" s="204"/>
      <c r="K56" s="203" t="s">
        <v>174</v>
      </c>
      <c r="L56" s="203"/>
      <c r="M56" s="203"/>
      <c r="N56" s="203"/>
      <c r="O56" s="203"/>
      <c r="P56" s="203"/>
      <c r="Q56" s="203"/>
      <c r="R56" s="204"/>
      <c r="S56" s="151">
        <v>45533</v>
      </c>
      <c r="T56" s="66"/>
      <c r="U56" s="66"/>
      <c r="V56" s="66"/>
      <c r="W56" s="66"/>
      <c r="X56" s="14"/>
      <c r="Y56" s="15"/>
      <c r="Z56" s="12"/>
    </row>
    <row r="57" spans="1:26" ht="15.6" customHeight="1">
      <c r="A57" s="135" t="s">
        <v>97</v>
      </c>
      <c r="B57" s="136"/>
      <c r="C57" s="136"/>
      <c r="D57" s="136"/>
      <c r="E57" s="136"/>
      <c r="F57" s="136"/>
      <c r="G57" s="136"/>
      <c r="H57" s="136"/>
      <c r="I57" s="136"/>
      <c r="J57" s="136"/>
      <c r="K57" s="136"/>
      <c r="L57" s="136"/>
      <c r="M57" s="136"/>
      <c r="N57" s="136"/>
      <c r="O57" s="136"/>
      <c r="P57" s="136"/>
      <c r="Q57" s="136"/>
      <c r="R57" s="136"/>
      <c r="S57" s="136"/>
      <c r="T57" s="136"/>
      <c r="U57" s="136"/>
      <c r="V57" s="136"/>
      <c r="W57" s="137"/>
      <c r="X57" s="14"/>
      <c r="Y57" s="15"/>
      <c r="Z57" s="12"/>
    </row>
    <row r="58" spans="1:26" ht="26.65" customHeight="1">
      <c r="A58" s="16" t="s">
        <v>98</v>
      </c>
      <c r="B58" s="242" t="s">
        <v>99</v>
      </c>
      <c r="C58" s="243"/>
      <c r="D58" s="243"/>
      <c r="E58" s="243"/>
      <c r="F58" s="243"/>
      <c r="G58" s="243"/>
      <c r="H58" s="243"/>
      <c r="I58" s="243"/>
      <c r="J58" s="243"/>
      <c r="K58" s="243"/>
      <c r="L58" s="244"/>
      <c r="M58" s="133" t="s">
        <v>100</v>
      </c>
      <c r="N58" s="134"/>
      <c r="O58" s="242" t="s">
        <v>101</v>
      </c>
      <c r="P58" s="243"/>
      <c r="Q58" s="243"/>
      <c r="R58" s="243"/>
      <c r="S58" s="243"/>
      <c r="T58" s="243"/>
      <c r="U58" s="243"/>
      <c r="V58" s="243"/>
      <c r="W58" s="244"/>
    </row>
    <row r="59" spans="1:26" ht="24.6" customHeight="1">
      <c r="A59" s="16" t="s">
        <v>102</v>
      </c>
      <c r="B59" s="242" t="s">
        <v>103</v>
      </c>
      <c r="C59" s="243"/>
      <c r="D59" s="243"/>
      <c r="E59" s="243"/>
      <c r="F59" s="243"/>
      <c r="G59" s="243"/>
      <c r="H59" s="243"/>
      <c r="I59" s="243"/>
      <c r="J59" s="243"/>
      <c r="K59" s="243"/>
      <c r="L59" s="244"/>
      <c r="M59" s="133" t="s">
        <v>100</v>
      </c>
      <c r="N59" s="134"/>
      <c r="O59" s="242" t="s">
        <v>104</v>
      </c>
      <c r="P59" s="243"/>
      <c r="Q59" s="243"/>
      <c r="R59" s="243"/>
      <c r="S59" s="243"/>
      <c r="T59" s="243"/>
      <c r="U59" s="243"/>
      <c r="V59" s="243"/>
      <c r="W59" s="244"/>
    </row>
    <row r="60" spans="1:26" ht="27.6" customHeight="1">
      <c r="A60" s="16" t="s">
        <v>105</v>
      </c>
      <c r="B60" s="242" t="s">
        <v>103</v>
      </c>
      <c r="C60" s="243"/>
      <c r="D60" s="243"/>
      <c r="E60" s="243"/>
      <c r="F60" s="243"/>
      <c r="G60" s="243"/>
      <c r="H60" s="243"/>
      <c r="I60" s="243"/>
      <c r="J60" s="243"/>
      <c r="K60" s="243"/>
      <c r="L60" s="244"/>
      <c r="M60" s="133" t="s">
        <v>100</v>
      </c>
      <c r="N60" s="134"/>
      <c r="O60" s="242" t="s">
        <v>104</v>
      </c>
      <c r="P60" s="243"/>
      <c r="Q60" s="243"/>
      <c r="R60" s="243"/>
      <c r="S60" s="243"/>
      <c r="T60" s="243"/>
      <c r="U60" s="243"/>
      <c r="V60" s="243"/>
      <c r="W60" s="244"/>
    </row>
    <row r="61" spans="1:26" ht="13.5" customHeight="1">
      <c r="A61" s="135" t="s">
        <v>106</v>
      </c>
      <c r="B61" s="136"/>
      <c r="C61" s="136"/>
      <c r="D61" s="136"/>
      <c r="E61" s="136"/>
      <c r="F61" s="136"/>
      <c r="G61" s="136"/>
      <c r="H61" s="136"/>
      <c r="I61" s="136"/>
      <c r="J61" s="136"/>
      <c r="K61" s="136"/>
      <c r="L61" s="136"/>
      <c r="M61" s="136"/>
      <c r="N61" s="136"/>
      <c r="O61" s="136"/>
      <c r="P61" s="136"/>
      <c r="Q61" s="136"/>
      <c r="R61" s="136"/>
      <c r="S61" s="136"/>
      <c r="T61" s="136"/>
      <c r="U61" s="136"/>
      <c r="V61" s="136"/>
      <c r="W61" s="137"/>
    </row>
    <row r="62" spans="1:26" ht="19.899999999999999" customHeight="1">
      <c r="A62" s="32" t="s">
        <v>107</v>
      </c>
      <c r="B62" s="123" t="s">
        <v>108</v>
      </c>
      <c r="C62" s="124"/>
      <c r="D62" s="124"/>
      <c r="E62" s="124"/>
      <c r="F62" s="124"/>
      <c r="G62" s="124"/>
      <c r="H62" s="124"/>
      <c r="I62" s="124"/>
      <c r="J62" s="124"/>
      <c r="K62" s="124"/>
      <c r="L62" s="125"/>
      <c r="M62" s="126" t="s">
        <v>100</v>
      </c>
      <c r="N62" s="127"/>
      <c r="O62" s="123" t="s">
        <v>109</v>
      </c>
      <c r="P62" s="124"/>
      <c r="Q62" s="124"/>
      <c r="R62" s="124"/>
      <c r="S62" s="124"/>
      <c r="T62" s="124"/>
      <c r="U62" s="124"/>
      <c r="V62" s="124"/>
      <c r="W62" s="125"/>
    </row>
    <row r="63" spans="1:26" ht="13.5" customHeight="1">
      <c r="A63" s="128" t="s">
        <v>110</v>
      </c>
      <c r="B63" s="128"/>
      <c r="C63" s="128"/>
      <c r="D63" s="128"/>
      <c r="E63" s="128"/>
      <c r="F63" s="128"/>
      <c r="G63" s="128"/>
      <c r="H63" s="128"/>
      <c r="I63" s="128"/>
      <c r="J63" s="128"/>
      <c r="K63" s="128"/>
      <c r="L63" s="128"/>
      <c r="M63" s="128"/>
      <c r="N63" s="128"/>
      <c r="O63" s="128"/>
      <c r="P63" s="128"/>
      <c r="Q63" s="128"/>
      <c r="R63" s="128"/>
      <c r="S63" s="128"/>
      <c r="T63" s="128"/>
      <c r="U63" s="128"/>
      <c r="V63" s="128"/>
      <c r="W63" s="128"/>
    </row>
  </sheetData>
  <sheetProtection formatCells="0" formatColumns="0" formatRows="0" insertColumns="0" insertRows="0" insertHyperlinks="0" deleteColumns="0" deleteRows="0" sort="0" autoFilter="0" pivotTables="0"/>
  <mergeCells count="181">
    <mergeCell ref="U4:W4"/>
    <mergeCell ref="A5:W5"/>
    <mergeCell ref="A6:W6"/>
    <mergeCell ref="A7:G7"/>
    <mergeCell ref="H7:S7"/>
    <mergeCell ref="T7:W7"/>
    <mergeCell ref="A1:B4"/>
    <mergeCell ref="C1:Q2"/>
    <mergeCell ref="R1:T1"/>
    <mergeCell ref="U1:W1"/>
    <mergeCell ref="R2:T2"/>
    <mergeCell ref="U2:W2"/>
    <mergeCell ref="C3:Q4"/>
    <mergeCell ref="R3:T3"/>
    <mergeCell ref="U3:W3"/>
    <mergeCell ref="R4:T4"/>
    <mergeCell ref="A11:E11"/>
    <mergeCell ref="F11:N11"/>
    <mergeCell ref="O11:T11"/>
    <mergeCell ref="U11:W11"/>
    <mergeCell ref="A12:D12"/>
    <mergeCell ref="E12:L12"/>
    <mergeCell ref="M12:Q12"/>
    <mergeCell ref="R12:W12"/>
    <mergeCell ref="A8:G8"/>
    <mergeCell ref="H8:S8"/>
    <mergeCell ref="T8:W8"/>
    <mergeCell ref="A9:W9"/>
    <mergeCell ref="A10:E10"/>
    <mergeCell ref="F10:N10"/>
    <mergeCell ref="O10:T10"/>
    <mergeCell ref="U10:W10"/>
    <mergeCell ref="U15:W15"/>
    <mergeCell ref="A16:E17"/>
    <mergeCell ref="F16:I17"/>
    <mergeCell ref="J16:M17"/>
    <mergeCell ref="R16:T17"/>
    <mergeCell ref="U16:W17"/>
    <mergeCell ref="A13:D13"/>
    <mergeCell ref="E13:L13"/>
    <mergeCell ref="M13:Q13"/>
    <mergeCell ref="R13:W13"/>
    <mergeCell ref="A14:E15"/>
    <mergeCell ref="F14:I15"/>
    <mergeCell ref="J14:M15"/>
    <mergeCell ref="N14:W14"/>
    <mergeCell ref="N15:Q15"/>
    <mergeCell ref="R15:T15"/>
    <mergeCell ref="A20:C20"/>
    <mergeCell ref="D20:G20"/>
    <mergeCell ref="H20:K20"/>
    <mergeCell ref="L20:O20"/>
    <mergeCell ref="P20:S20"/>
    <mergeCell ref="T20:W20"/>
    <mergeCell ref="A18:W18"/>
    <mergeCell ref="A19:C19"/>
    <mergeCell ref="D19:G19"/>
    <mergeCell ref="H19:K19"/>
    <mergeCell ref="L19:O19"/>
    <mergeCell ref="P19:S19"/>
    <mergeCell ref="T19:W19"/>
    <mergeCell ref="G33:H33"/>
    <mergeCell ref="I33:J33"/>
    <mergeCell ref="A21:N21"/>
    <mergeCell ref="O21:W22"/>
    <mergeCell ref="A22:D22"/>
    <mergeCell ref="E22:I22"/>
    <mergeCell ref="J22:N22"/>
    <mergeCell ref="A23:D23"/>
    <mergeCell ref="E23:I23"/>
    <mergeCell ref="J23:N23"/>
    <mergeCell ref="O23:W23"/>
    <mergeCell ref="I34:J34"/>
    <mergeCell ref="M34:N34"/>
    <mergeCell ref="O34:Q34"/>
    <mergeCell ref="O42:Q42"/>
    <mergeCell ref="A28:B28"/>
    <mergeCell ref="A24:L24"/>
    <mergeCell ref="M24:W24"/>
    <mergeCell ref="A25:L25"/>
    <mergeCell ref="M25:W25"/>
    <mergeCell ref="A26:W26"/>
    <mergeCell ref="A27:B27"/>
    <mergeCell ref="Q27:R27"/>
    <mergeCell ref="S27:T27"/>
    <mergeCell ref="U27:V27"/>
    <mergeCell ref="M38:N38"/>
    <mergeCell ref="O38:Q38"/>
    <mergeCell ref="A29:W29"/>
    <mergeCell ref="G31:H32"/>
    <mergeCell ref="I31:L31"/>
    <mergeCell ref="M31:N32"/>
    <mergeCell ref="O31:Q32"/>
    <mergeCell ref="R31:W31"/>
    <mergeCell ref="I32:J32"/>
    <mergeCell ref="R32:W43"/>
    <mergeCell ref="A48:W48"/>
    <mergeCell ref="A49:W49"/>
    <mergeCell ref="A50:W50"/>
    <mergeCell ref="A51:W51"/>
    <mergeCell ref="B52:C52"/>
    <mergeCell ref="D52:J52"/>
    <mergeCell ref="K52:R52"/>
    <mergeCell ref="S52:W52"/>
    <mergeCell ref="I39:J39"/>
    <mergeCell ref="M39:N39"/>
    <mergeCell ref="O39:Q39"/>
    <mergeCell ref="I40:J40"/>
    <mergeCell ref="M40:N40"/>
    <mergeCell ref="O40:Q40"/>
    <mergeCell ref="A46:W46"/>
    <mergeCell ref="A47:W47"/>
    <mergeCell ref="I41:J41"/>
    <mergeCell ref="M41:N41"/>
    <mergeCell ref="O41:Q41"/>
    <mergeCell ref="I42:J42"/>
    <mergeCell ref="M42:N42"/>
    <mergeCell ref="I43:J43"/>
    <mergeCell ref="M43:N43"/>
    <mergeCell ref="O43:Q43"/>
    <mergeCell ref="S56:W56"/>
    <mergeCell ref="B55:C55"/>
    <mergeCell ref="D55:J55"/>
    <mergeCell ref="K55:R55"/>
    <mergeCell ref="S55:W55"/>
    <mergeCell ref="B53:C53"/>
    <mergeCell ref="D53:J53"/>
    <mergeCell ref="K53:R53"/>
    <mergeCell ref="S53:W53"/>
    <mergeCell ref="B54:C54"/>
    <mergeCell ref="D54:J54"/>
    <mergeCell ref="K54:R54"/>
    <mergeCell ref="S54:W54"/>
    <mergeCell ref="A63:W63"/>
    <mergeCell ref="D27:E27"/>
    <mergeCell ref="F27:G27"/>
    <mergeCell ref="H27:I27"/>
    <mergeCell ref="J27:K27"/>
    <mergeCell ref="M27:N27"/>
    <mergeCell ref="O27:P27"/>
    <mergeCell ref="B60:L60"/>
    <mergeCell ref="M60:N60"/>
    <mergeCell ref="O60:W60"/>
    <mergeCell ref="A61:W61"/>
    <mergeCell ref="B62:L62"/>
    <mergeCell ref="M62:N62"/>
    <mergeCell ref="O62:W62"/>
    <mergeCell ref="A57:W57"/>
    <mergeCell ref="B58:L58"/>
    <mergeCell ref="M58:N58"/>
    <mergeCell ref="O58:W58"/>
    <mergeCell ref="B59:L59"/>
    <mergeCell ref="M59:N59"/>
    <mergeCell ref="O59:W59"/>
    <mergeCell ref="B56:C56"/>
    <mergeCell ref="D56:J56"/>
    <mergeCell ref="K56:R56"/>
    <mergeCell ref="A45:W45"/>
    <mergeCell ref="I37:J37"/>
    <mergeCell ref="M37:N37"/>
    <mergeCell ref="O37:Q37"/>
    <mergeCell ref="I38:J38"/>
    <mergeCell ref="D28:E28"/>
    <mergeCell ref="F28:G28"/>
    <mergeCell ref="H28:I28"/>
    <mergeCell ref="J28:K28"/>
    <mergeCell ref="M28:N28"/>
    <mergeCell ref="O28:P28"/>
    <mergeCell ref="Q28:R28"/>
    <mergeCell ref="S28:T28"/>
    <mergeCell ref="U28:V28"/>
    <mergeCell ref="G35:H35"/>
    <mergeCell ref="I35:J35"/>
    <mergeCell ref="M35:N35"/>
    <mergeCell ref="O35:Q35"/>
    <mergeCell ref="I36:J36"/>
    <mergeCell ref="M36:N36"/>
    <mergeCell ref="O36:Q36"/>
    <mergeCell ref="M33:N33"/>
    <mergeCell ref="O33:Q33"/>
    <mergeCell ref="G34:H34"/>
  </mergeCells>
  <pageMargins left="0.23622047244094491" right="0.23622047244094491" top="0.11811023622047245" bottom="0" header="0.51181102362204722" footer="0.51181102362204722"/>
  <pageSetup paperSize="256" scale="47"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200-000000000000}">
          <x14:formula1>
            <xm:f>lista!$J$1:$J$4</xm:f>
          </x14:formula1>
          <xm:sqref>A8:G8</xm:sqref>
        </x14:dataValidation>
        <x14:dataValidation type="list" allowBlank="1" showInputMessage="1" showErrorMessage="1" xr:uid="{00000000-0002-0000-0200-000001000000}">
          <x14:formula1>
            <xm:f>lista!$H$1:$H$20</xm:f>
          </x14:formula1>
          <xm:sqref>H8:S8</xm:sqref>
        </x14:dataValidation>
        <x14:dataValidation type="list" allowBlank="1" showInputMessage="1" showErrorMessage="1" xr:uid="{00000000-0002-0000-0200-000002000000}">
          <x14:formula1>
            <xm:f>lista!$I$1:$I$20</xm:f>
          </x14:formula1>
          <xm:sqref>T8:W8</xm:sqref>
        </x14:dataValidation>
        <x14:dataValidation type="list" allowBlank="1" showInputMessage="1" showErrorMessage="1" xr:uid="{00000000-0002-0000-0200-000003000000}">
          <x14:formula1>
            <xm:f>lista!$G$1:$G$10</xm:f>
          </x14:formula1>
          <xm:sqref>A13:D13</xm:sqref>
        </x14:dataValidation>
        <x14:dataValidation type="list" allowBlank="1" showInputMessage="1" showErrorMessage="1" xr:uid="{00000000-0002-0000-0200-000004000000}">
          <x14:formula1>
            <xm:f>lista!$A$1:$A$12</xm:f>
          </x14:formula1>
          <xm:sqref>F11:N11</xm:sqref>
        </x14:dataValidation>
        <x14:dataValidation type="list" allowBlank="1" showInputMessage="1" showErrorMessage="1" xr:uid="{00000000-0002-0000-0200-000005000000}">
          <x14:formula1>
            <xm:f>lista!$L$1:$L$2</xm:f>
          </x14:formula1>
          <xm:sqref>A20:C20</xm:sqref>
        </x14:dataValidation>
        <x14:dataValidation type="list" allowBlank="1" showInputMessage="1" showErrorMessage="1" xr:uid="{00000000-0002-0000-0200-000006000000}">
          <x14:formula1>
            <xm:f>lista!$F$1:$F$8</xm:f>
          </x14:formula1>
          <xm:sqref>D20:G20</xm:sqref>
        </x14:dataValidation>
        <x14:dataValidation type="list" allowBlank="1" showInputMessage="1" showErrorMessage="1" xr:uid="{00000000-0002-0000-0200-000007000000}">
          <x14:formula1>
            <xm:f>lista!$D$1:$D$2</xm:f>
          </x14:formula1>
          <xm:sqref>L20:O20</xm:sqref>
        </x14:dataValidation>
        <x14:dataValidation type="list" allowBlank="1" showInputMessage="1" showErrorMessage="1" xr:uid="{00000000-0002-0000-0200-000008000000}">
          <x14:formula1>
            <xm:f>lista!$C$1:$C$2</xm:f>
          </x14:formula1>
          <xm:sqref>P20:S20</xm:sqref>
        </x14:dataValidation>
        <x14:dataValidation type="list" allowBlank="1" showInputMessage="1" showErrorMessage="1" xr:uid="{00000000-0002-0000-0200-000009000000}">
          <x14:formula1>
            <xm:f>lista!$E$1:$E$2</xm:f>
          </x14:formula1>
          <xm:sqref>T20:W20</xm:sqref>
        </x14:dataValidation>
        <x14:dataValidation type="list" allowBlank="1" showInputMessage="1" showErrorMessage="1" xr:uid="{00000000-0002-0000-0200-00000A000000}">
          <x14:formula1>
            <xm:f>'C:\Users\ingridc.ardila\Downloads\[anterior.xlsx]lista'!#REF!</xm:f>
          </x14:formula1>
          <xm:sqref>F16:I17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C67"/>
  <sheetViews>
    <sheetView showGridLines="0" view="pageBreakPreview" zoomScaleNormal="100" zoomScaleSheetLayoutView="100" workbookViewId="0">
      <selection activeCell="B8" sqref="B8:H8"/>
    </sheetView>
  </sheetViews>
  <sheetFormatPr defaultColWidth="4.625" defaultRowHeight="13.5" customHeight="1"/>
  <cols>
    <col min="1" max="1" width="4.625" style="1"/>
    <col min="2" max="2" width="11.875" style="1" customWidth="1"/>
    <col min="3" max="3" width="10.625" style="1" customWidth="1"/>
    <col min="4" max="4" width="11.5" style="18" customWidth="1"/>
    <col min="5" max="5" width="8.25" style="18" customWidth="1"/>
    <col min="6" max="12" width="6.75" style="1" customWidth="1"/>
    <col min="13" max="13" width="10.75" style="1" customWidth="1"/>
    <col min="14" max="23" width="6.75" style="1" customWidth="1"/>
    <col min="24" max="24" width="9.5" style="1" customWidth="1"/>
    <col min="25" max="25" width="37" style="1" customWidth="1"/>
    <col min="26" max="26" width="10.625" style="1" customWidth="1"/>
    <col min="27" max="27" width="26.75" style="1" customWidth="1"/>
    <col min="28" max="28" width="14.75" style="2" customWidth="1"/>
    <col min="29" max="29" width="4.625" style="2"/>
    <col min="30" max="16384" width="4.625" style="1"/>
  </cols>
  <sheetData>
    <row r="1" spans="2:27" ht="15.6" customHeight="1">
      <c r="B1" s="65"/>
      <c r="C1" s="65"/>
      <c r="D1" s="99" t="s">
        <v>0</v>
      </c>
      <c r="E1" s="99"/>
      <c r="F1" s="99"/>
      <c r="G1" s="99"/>
      <c r="H1" s="99"/>
      <c r="I1" s="99"/>
      <c r="J1" s="99"/>
      <c r="K1" s="99"/>
      <c r="L1" s="99"/>
      <c r="M1" s="99"/>
      <c r="N1" s="99"/>
      <c r="O1" s="99"/>
      <c r="P1" s="99"/>
      <c r="Q1" s="99"/>
      <c r="R1" s="99"/>
      <c r="S1" s="100" t="s">
        <v>1</v>
      </c>
      <c r="T1" s="100"/>
      <c r="U1" s="100"/>
      <c r="V1" s="100" t="s">
        <v>2</v>
      </c>
      <c r="W1" s="100"/>
      <c r="X1" s="100"/>
    </row>
    <row r="2" spans="2:27" ht="13.9">
      <c r="B2" s="65"/>
      <c r="C2" s="65"/>
      <c r="D2" s="99"/>
      <c r="E2" s="99"/>
      <c r="F2" s="99"/>
      <c r="G2" s="99"/>
      <c r="H2" s="99"/>
      <c r="I2" s="99"/>
      <c r="J2" s="99"/>
      <c r="K2" s="99"/>
      <c r="L2" s="99"/>
      <c r="M2" s="99"/>
      <c r="N2" s="99"/>
      <c r="O2" s="99"/>
      <c r="P2" s="99"/>
      <c r="Q2" s="99"/>
      <c r="R2" s="99"/>
      <c r="S2" s="100" t="s">
        <v>3</v>
      </c>
      <c r="T2" s="100"/>
      <c r="U2" s="100"/>
      <c r="V2" s="101" t="s">
        <v>4</v>
      </c>
      <c r="W2" s="101"/>
      <c r="X2" s="101"/>
    </row>
    <row r="3" spans="2:27" ht="13.9">
      <c r="B3" s="65"/>
      <c r="C3" s="65"/>
      <c r="D3" s="99" t="s">
        <v>5</v>
      </c>
      <c r="E3" s="99"/>
      <c r="F3" s="99"/>
      <c r="G3" s="99"/>
      <c r="H3" s="99"/>
      <c r="I3" s="99"/>
      <c r="J3" s="99"/>
      <c r="K3" s="99"/>
      <c r="L3" s="99"/>
      <c r="M3" s="99"/>
      <c r="N3" s="99"/>
      <c r="O3" s="99"/>
      <c r="P3" s="99"/>
      <c r="Q3" s="99"/>
      <c r="R3" s="99"/>
      <c r="S3" s="100" t="s">
        <v>6</v>
      </c>
      <c r="T3" s="100"/>
      <c r="U3" s="100"/>
      <c r="V3" s="100" t="s">
        <v>7</v>
      </c>
      <c r="W3" s="100"/>
      <c r="X3" s="100"/>
    </row>
    <row r="4" spans="2:27" ht="15.6" customHeight="1">
      <c r="B4" s="65"/>
      <c r="C4" s="65"/>
      <c r="D4" s="99"/>
      <c r="E4" s="99"/>
      <c r="F4" s="99"/>
      <c r="G4" s="99"/>
      <c r="H4" s="99"/>
      <c r="I4" s="99"/>
      <c r="J4" s="99"/>
      <c r="K4" s="99"/>
      <c r="L4" s="99"/>
      <c r="M4" s="99"/>
      <c r="N4" s="99"/>
      <c r="O4" s="99"/>
      <c r="P4" s="99"/>
      <c r="Q4" s="99"/>
      <c r="R4" s="99"/>
      <c r="S4" s="100" t="s">
        <v>8</v>
      </c>
      <c r="T4" s="100"/>
      <c r="U4" s="100"/>
      <c r="V4" s="102">
        <v>45533</v>
      </c>
      <c r="W4" s="99"/>
      <c r="X4" s="99"/>
    </row>
    <row r="5" spans="2:27" ht="9" customHeight="1">
      <c r="B5" s="84"/>
      <c r="C5" s="85"/>
      <c r="D5" s="85"/>
      <c r="E5" s="85"/>
      <c r="F5" s="85"/>
      <c r="G5" s="85"/>
      <c r="H5" s="85"/>
      <c r="I5" s="85"/>
      <c r="J5" s="85"/>
      <c r="K5" s="85"/>
      <c r="L5" s="85"/>
      <c r="M5" s="85"/>
      <c r="N5" s="85"/>
      <c r="O5" s="85"/>
      <c r="P5" s="85"/>
      <c r="Q5" s="85"/>
      <c r="R5" s="85"/>
      <c r="S5" s="85"/>
      <c r="T5" s="85"/>
      <c r="U5" s="85"/>
      <c r="V5" s="85"/>
      <c r="W5" s="85"/>
      <c r="X5" s="86"/>
    </row>
    <row r="6" spans="2:27" ht="18.600000000000001" customHeight="1">
      <c r="B6" s="67" t="s">
        <v>9</v>
      </c>
      <c r="C6" s="68"/>
      <c r="D6" s="68"/>
      <c r="E6" s="68"/>
      <c r="F6" s="68"/>
      <c r="G6" s="68"/>
      <c r="H6" s="68"/>
      <c r="I6" s="68"/>
      <c r="J6" s="68"/>
      <c r="K6" s="68"/>
      <c r="L6" s="68"/>
      <c r="M6" s="68"/>
      <c r="N6" s="68"/>
      <c r="O6" s="68"/>
      <c r="P6" s="68"/>
      <c r="Q6" s="68"/>
      <c r="R6" s="68"/>
      <c r="S6" s="68"/>
      <c r="T6" s="68"/>
      <c r="U6" s="68"/>
      <c r="V6" s="68"/>
      <c r="W6" s="68"/>
      <c r="X6" s="69"/>
    </row>
    <row r="7" spans="2:27" ht="16.899999999999999" customHeight="1">
      <c r="B7" s="84" t="s">
        <v>10</v>
      </c>
      <c r="C7" s="85"/>
      <c r="D7" s="85"/>
      <c r="E7" s="85"/>
      <c r="F7" s="85"/>
      <c r="G7" s="85"/>
      <c r="H7" s="86"/>
      <c r="I7" s="84" t="s">
        <v>11</v>
      </c>
      <c r="J7" s="85"/>
      <c r="K7" s="85"/>
      <c r="L7" s="85"/>
      <c r="M7" s="85"/>
      <c r="N7" s="85"/>
      <c r="O7" s="85"/>
      <c r="P7" s="85"/>
      <c r="Q7" s="85"/>
      <c r="R7" s="85"/>
      <c r="S7" s="85"/>
      <c r="T7" s="86"/>
      <c r="U7" s="84" t="s">
        <v>12</v>
      </c>
      <c r="V7" s="85"/>
      <c r="W7" s="85"/>
      <c r="X7" s="86"/>
    </row>
    <row r="8" spans="2:27" ht="26.65" customHeight="1">
      <c r="B8" s="213" t="s">
        <v>175</v>
      </c>
      <c r="C8" s="216"/>
      <c r="D8" s="216"/>
      <c r="E8" s="216"/>
      <c r="F8" s="216"/>
      <c r="G8" s="216"/>
      <c r="H8" s="217"/>
      <c r="I8" s="218" t="s">
        <v>176</v>
      </c>
      <c r="J8" s="216"/>
      <c r="K8" s="216"/>
      <c r="L8" s="216"/>
      <c r="M8" s="216"/>
      <c r="N8" s="216"/>
      <c r="O8" s="216"/>
      <c r="P8" s="216"/>
      <c r="Q8" s="216"/>
      <c r="R8" s="216"/>
      <c r="S8" s="216"/>
      <c r="T8" s="217"/>
      <c r="U8" s="213" t="s">
        <v>177</v>
      </c>
      <c r="V8" s="214"/>
      <c r="W8" s="214"/>
      <c r="X8" s="215"/>
    </row>
    <row r="9" spans="2:27" ht="19.149999999999999" customHeight="1">
      <c r="B9" s="67" t="s">
        <v>16</v>
      </c>
      <c r="C9" s="68"/>
      <c r="D9" s="68"/>
      <c r="E9" s="68"/>
      <c r="F9" s="68"/>
      <c r="G9" s="68"/>
      <c r="H9" s="68"/>
      <c r="I9" s="68"/>
      <c r="J9" s="68"/>
      <c r="K9" s="68"/>
      <c r="L9" s="68"/>
      <c r="M9" s="68"/>
      <c r="N9" s="68"/>
      <c r="O9" s="68"/>
      <c r="P9" s="68"/>
      <c r="Q9" s="68"/>
      <c r="R9" s="68"/>
      <c r="S9" s="68"/>
      <c r="T9" s="68"/>
      <c r="U9" s="68"/>
      <c r="V9" s="68"/>
      <c r="W9" s="68"/>
      <c r="X9" s="69"/>
    </row>
    <row r="10" spans="2:27" ht="15" customHeight="1">
      <c r="B10" s="65" t="s">
        <v>17</v>
      </c>
      <c r="C10" s="65"/>
      <c r="D10" s="65"/>
      <c r="E10" s="65"/>
      <c r="F10" s="65"/>
      <c r="G10" s="84" t="s">
        <v>18</v>
      </c>
      <c r="H10" s="85"/>
      <c r="I10" s="85"/>
      <c r="J10" s="85"/>
      <c r="K10" s="85"/>
      <c r="L10" s="85"/>
      <c r="M10" s="85"/>
      <c r="N10" s="85"/>
      <c r="O10" s="86"/>
      <c r="P10" s="84" t="s">
        <v>19</v>
      </c>
      <c r="Q10" s="85"/>
      <c r="R10" s="85"/>
      <c r="S10" s="85"/>
      <c r="T10" s="85"/>
      <c r="U10" s="86"/>
      <c r="V10" s="84" t="s">
        <v>3</v>
      </c>
      <c r="W10" s="85"/>
      <c r="X10" s="86"/>
    </row>
    <row r="11" spans="2:27" ht="70.150000000000006" customHeight="1">
      <c r="B11" s="212" t="s">
        <v>178</v>
      </c>
      <c r="C11" s="212"/>
      <c r="D11" s="212"/>
      <c r="E11" s="212"/>
      <c r="F11" s="212"/>
      <c r="G11" s="213" t="s">
        <v>179</v>
      </c>
      <c r="H11" s="214"/>
      <c r="I11" s="214"/>
      <c r="J11" s="214"/>
      <c r="K11" s="214"/>
      <c r="L11" s="214"/>
      <c r="M11" s="214"/>
      <c r="N11" s="214"/>
      <c r="O11" s="215"/>
      <c r="P11" s="213" t="s">
        <v>180</v>
      </c>
      <c r="Q11" s="214"/>
      <c r="R11" s="214"/>
      <c r="S11" s="214"/>
      <c r="T11" s="214"/>
      <c r="U11" s="215"/>
      <c r="V11" s="213" t="s">
        <v>181</v>
      </c>
      <c r="W11" s="214"/>
      <c r="X11" s="215"/>
    </row>
    <row r="12" spans="2:27" ht="49.9" customHeight="1">
      <c r="B12" s="65" t="s">
        <v>24</v>
      </c>
      <c r="C12" s="65"/>
      <c r="D12" s="65"/>
      <c r="E12" s="65"/>
      <c r="F12" s="65" t="s">
        <v>25</v>
      </c>
      <c r="G12" s="65"/>
      <c r="H12" s="65"/>
      <c r="I12" s="65"/>
      <c r="J12" s="65"/>
      <c r="K12" s="65"/>
      <c r="L12" s="65"/>
      <c r="M12" s="65"/>
      <c r="N12" s="70" t="s">
        <v>26</v>
      </c>
      <c r="O12" s="70"/>
      <c r="P12" s="70"/>
      <c r="Q12" s="70"/>
      <c r="R12" s="70"/>
      <c r="S12" s="65" t="s">
        <v>27</v>
      </c>
      <c r="T12" s="65"/>
      <c r="U12" s="65"/>
      <c r="V12" s="65"/>
      <c r="W12" s="65"/>
      <c r="X12" s="65"/>
    </row>
    <row r="13" spans="2:27" ht="100.15" customHeight="1">
      <c r="B13" s="212" t="s">
        <v>182</v>
      </c>
      <c r="C13" s="212"/>
      <c r="D13" s="212"/>
      <c r="E13" s="212"/>
      <c r="F13" s="212" t="s">
        <v>183</v>
      </c>
      <c r="G13" s="212"/>
      <c r="H13" s="212"/>
      <c r="I13" s="212"/>
      <c r="J13" s="212"/>
      <c r="K13" s="212"/>
      <c r="L13" s="212"/>
      <c r="M13" s="212"/>
      <c r="N13" s="212" t="s">
        <v>184</v>
      </c>
      <c r="O13" s="212"/>
      <c r="P13" s="212"/>
      <c r="Q13" s="212"/>
      <c r="R13" s="212"/>
      <c r="S13" s="212" t="s">
        <v>185</v>
      </c>
      <c r="T13" s="212"/>
      <c r="U13" s="212"/>
      <c r="V13" s="212"/>
      <c r="W13" s="212"/>
      <c r="X13" s="212"/>
    </row>
    <row r="14" spans="2:27" ht="12" customHeight="1">
      <c r="B14" s="103" t="s">
        <v>31</v>
      </c>
      <c r="C14" s="104"/>
      <c r="D14" s="104"/>
      <c r="E14" s="104"/>
      <c r="F14" s="105"/>
      <c r="G14" s="109" t="s">
        <v>32</v>
      </c>
      <c r="H14" s="110"/>
      <c r="I14" s="110"/>
      <c r="J14" s="111"/>
      <c r="K14" s="103" t="s">
        <v>33</v>
      </c>
      <c r="L14" s="104"/>
      <c r="M14" s="104"/>
      <c r="N14" s="105"/>
      <c r="O14" s="84" t="s">
        <v>34</v>
      </c>
      <c r="P14" s="85"/>
      <c r="Q14" s="85"/>
      <c r="R14" s="85"/>
      <c r="S14" s="85"/>
      <c r="T14" s="85"/>
      <c r="U14" s="85"/>
      <c r="V14" s="85"/>
      <c r="W14" s="85"/>
      <c r="X14" s="86"/>
      <c r="Y14" s="3"/>
      <c r="Z14" s="3"/>
      <c r="AA14" s="3"/>
    </row>
    <row r="15" spans="2:27" ht="64.900000000000006" customHeight="1">
      <c r="B15" s="106"/>
      <c r="C15" s="107"/>
      <c r="D15" s="107"/>
      <c r="E15" s="107"/>
      <c r="F15" s="108"/>
      <c r="G15" s="112"/>
      <c r="H15" s="113"/>
      <c r="I15" s="113"/>
      <c r="J15" s="114"/>
      <c r="K15" s="106"/>
      <c r="L15" s="107"/>
      <c r="M15" s="107"/>
      <c r="N15" s="108"/>
      <c r="O15" s="84" t="s">
        <v>35</v>
      </c>
      <c r="P15" s="85"/>
      <c r="Q15" s="85"/>
      <c r="R15" s="86"/>
      <c r="S15" s="96" t="s">
        <v>36</v>
      </c>
      <c r="T15" s="97"/>
      <c r="U15" s="98"/>
      <c r="V15" s="96" t="s">
        <v>37</v>
      </c>
      <c r="W15" s="97"/>
      <c r="X15" s="98"/>
      <c r="Y15" s="3"/>
      <c r="Z15" s="3"/>
      <c r="AA15" s="3"/>
    </row>
    <row r="16" spans="2:27" ht="25.9" customHeight="1">
      <c r="B16" s="219" t="s">
        <v>186</v>
      </c>
      <c r="C16" s="220"/>
      <c r="D16" s="220"/>
      <c r="E16" s="220"/>
      <c r="F16" s="221"/>
      <c r="G16" s="225" t="s">
        <v>187</v>
      </c>
      <c r="H16" s="225"/>
      <c r="I16" s="225"/>
      <c r="J16" s="225"/>
      <c r="K16" s="225" t="s">
        <v>188</v>
      </c>
      <c r="L16" s="225"/>
      <c r="M16" s="225"/>
      <c r="N16" s="225"/>
      <c r="O16" s="226" t="s">
        <v>189</v>
      </c>
      <c r="P16" s="227"/>
      <c r="Q16" s="227"/>
      <c r="R16" s="228"/>
      <c r="S16" s="66" t="s">
        <v>190</v>
      </c>
      <c r="T16" s="66"/>
      <c r="U16" s="66"/>
      <c r="V16" s="115" t="s">
        <v>191</v>
      </c>
      <c r="W16" s="115"/>
      <c r="X16" s="115"/>
    </row>
    <row r="17" spans="2:27" ht="98.45" customHeight="1">
      <c r="B17" s="222"/>
      <c r="C17" s="223"/>
      <c r="D17" s="223"/>
      <c r="E17" s="223"/>
      <c r="F17" s="224"/>
      <c r="G17" s="225"/>
      <c r="H17" s="225"/>
      <c r="I17" s="225"/>
      <c r="J17" s="225"/>
      <c r="K17" s="225"/>
      <c r="L17" s="225"/>
      <c r="M17" s="225"/>
      <c r="N17" s="225"/>
      <c r="O17" s="229" t="s">
        <v>192</v>
      </c>
      <c r="P17" s="230"/>
      <c r="Q17" s="230"/>
      <c r="R17" s="231"/>
      <c r="S17" s="66"/>
      <c r="T17" s="66"/>
      <c r="U17" s="66"/>
      <c r="V17" s="115"/>
      <c r="W17" s="115"/>
      <c r="X17" s="115"/>
    </row>
    <row r="18" spans="2:27" ht="18" customHeight="1">
      <c r="B18" s="67" t="s">
        <v>45</v>
      </c>
      <c r="C18" s="68"/>
      <c r="D18" s="68"/>
      <c r="E18" s="68"/>
      <c r="F18" s="68"/>
      <c r="G18" s="68"/>
      <c r="H18" s="68"/>
      <c r="I18" s="68"/>
      <c r="J18" s="68"/>
      <c r="K18" s="68"/>
      <c r="L18" s="68"/>
      <c r="M18" s="68"/>
      <c r="N18" s="68"/>
      <c r="O18" s="68"/>
      <c r="P18" s="68"/>
      <c r="Q18" s="68"/>
      <c r="R18" s="68"/>
      <c r="S18" s="68"/>
      <c r="T18" s="68"/>
      <c r="U18" s="68"/>
      <c r="V18" s="68"/>
      <c r="W18" s="68"/>
      <c r="X18" s="69"/>
      <c r="Z18" s="1" t="s">
        <v>46</v>
      </c>
    </row>
    <row r="19" spans="2:27" ht="43.9" customHeight="1">
      <c r="B19" s="81" t="s">
        <v>47</v>
      </c>
      <c r="C19" s="82"/>
      <c r="D19" s="83"/>
      <c r="E19" s="81" t="s">
        <v>48</v>
      </c>
      <c r="F19" s="82"/>
      <c r="G19" s="82"/>
      <c r="H19" s="83"/>
      <c r="I19" s="81" t="s">
        <v>49</v>
      </c>
      <c r="J19" s="82"/>
      <c r="K19" s="82"/>
      <c r="L19" s="83"/>
      <c r="M19" s="78" t="s">
        <v>50</v>
      </c>
      <c r="N19" s="79"/>
      <c r="O19" s="79"/>
      <c r="P19" s="80"/>
      <c r="Q19" s="81" t="s">
        <v>51</v>
      </c>
      <c r="R19" s="82"/>
      <c r="S19" s="82"/>
      <c r="T19" s="83"/>
      <c r="U19" s="78" t="s">
        <v>52</v>
      </c>
      <c r="V19" s="79"/>
      <c r="W19" s="79"/>
      <c r="X19" s="80"/>
    </row>
    <row r="20" spans="2:27" ht="43.9" customHeight="1">
      <c r="B20" s="229" t="s">
        <v>193</v>
      </c>
      <c r="C20" s="230"/>
      <c r="D20" s="231"/>
      <c r="E20" s="229" t="s">
        <v>194</v>
      </c>
      <c r="F20" s="230"/>
      <c r="G20" s="230"/>
      <c r="H20" s="231"/>
      <c r="I20" s="229" t="s">
        <v>195</v>
      </c>
      <c r="J20" s="230"/>
      <c r="K20" s="230"/>
      <c r="L20" s="231"/>
      <c r="M20" s="213" t="s">
        <v>196</v>
      </c>
      <c r="N20" s="214"/>
      <c r="O20" s="214"/>
      <c r="P20" s="215"/>
      <c r="Q20" s="229" t="s">
        <v>197</v>
      </c>
      <c r="R20" s="230"/>
      <c r="S20" s="230"/>
      <c r="T20" s="231"/>
      <c r="U20" s="213" t="s">
        <v>198</v>
      </c>
      <c r="V20" s="214"/>
      <c r="W20" s="214"/>
      <c r="X20" s="215"/>
    </row>
    <row r="21" spans="2:27" ht="43.9" customHeight="1">
      <c r="B21" s="148" t="s">
        <v>58</v>
      </c>
      <c r="C21" s="149"/>
      <c r="D21" s="149"/>
      <c r="E21" s="149"/>
      <c r="F21" s="149"/>
      <c r="G21" s="149"/>
      <c r="H21" s="149"/>
      <c r="I21" s="149"/>
      <c r="J21" s="149"/>
      <c r="K21" s="149"/>
      <c r="L21" s="149"/>
      <c r="M21" s="149"/>
      <c r="N21" s="149"/>
      <c r="O21" s="150"/>
      <c r="P21" s="109" t="s">
        <v>59</v>
      </c>
      <c r="Q21" s="110"/>
      <c r="R21" s="110"/>
      <c r="S21" s="110"/>
      <c r="T21" s="110"/>
      <c r="U21" s="110"/>
      <c r="V21" s="110"/>
      <c r="W21" s="110"/>
      <c r="X21" s="111"/>
    </row>
    <row r="22" spans="2:27" ht="43.9" customHeight="1">
      <c r="B22" s="163" t="s">
        <v>60</v>
      </c>
      <c r="C22" s="164"/>
      <c r="D22" s="164"/>
      <c r="E22" s="165"/>
      <c r="F22" s="141" t="s">
        <v>61</v>
      </c>
      <c r="G22" s="142"/>
      <c r="H22" s="142"/>
      <c r="I22" s="142"/>
      <c r="J22" s="143"/>
      <c r="K22" s="138" t="s">
        <v>62</v>
      </c>
      <c r="L22" s="139"/>
      <c r="M22" s="139"/>
      <c r="N22" s="139"/>
      <c r="O22" s="140"/>
      <c r="P22" s="112"/>
      <c r="Q22" s="113"/>
      <c r="R22" s="113"/>
      <c r="S22" s="113"/>
      <c r="T22" s="113"/>
      <c r="U22" s="113"/>
      <c r="V22" s="113"/>
      <c r="W22" s="113"/>
      <c r="X22" s="114"/>
    </row>
    <row r="23" spans="2:27" ht="43.9" customHeight="1">
      <c r="B23" s="229" t="s">
        <v>199</v>
      </c>
      <c r="C23" s="230"/>
      <c r="D23" s="230"/>
      <c r="E23" s="231"/>
      <c r="F23" s="229" t="s">
        <v>200</v>
      </c>
      <c r="G23" s="230"/>
      <c r="H23" s="230"/>
      <c r="I23" s="230"/>
      <c r="J23" s="231"/>
      <c r="K23" s="213" t="s">
        <v>201</v>
      </c>
      <c r="L23" s="214"/>
      <c r="M23" s="214"/>
      <c r="N23" s="214"/>
      <c r="O23" s="215"/>
      <c r="P23" s="213" t="s">
        <v>202</v>
      </c>
      <c r="Q23" s="214"/>
      <c r="R23" s="214"/>
      <c r="S23" s="214"/>
      <c r="T23" s="214"/>
      <c r="U23" s="214"/>
      <c r="V23" s="214"/>
      <c r="W23" s="214"/>
      <c r="X23" s="215"/>
    </row>
    <row r="24" spans="2:27" ht="25.15" customHeight="1">
      <c r="B24" s="65" t="s">
        <v>66</v>
      </c>
      <c r="C24" s="65"/>
      <c r="D24" s="65"/>
      <c r="E24" s="65"/>
      <c r="F24" s="65"/>
      <c r="G24" s="65"/>
      <c r="H24" s="65"/>
      <c r="I24" s="65"/>
      <c r="J24" s="65"/>
      <c r="K24" s="65"/>
      <c r="L24" s="65"/>
      <c r="M24" s="65"/>
      <c r="N24" s="65" t="s">
        <v>67</v>
      </c>
      <c r="O24" s="65"/>
      <c r="P24" s="65"/>
      <c r="Q24" s="65"/>
      <c r="R24" s="65"/>
      <c r="S24" s="65"/>
      <c r="T24" s="65"/>
      <c r="U24" s="65"/>
      <c r="V24" s="65"/>
      <c r="W24" s="65"/>
      <c r="X24" s="65"/>
    </row>
    <row r="25" spans="2:27" ht="45.4" customHeight="1">
      <c r="B25" s="212" t="s">
        <v>203</v>
      </c>
      <c r="C25" s="212"/>
      <c r="D25" s="212"/>
      <c r="E25" s="212"/>
      <c r="F25" s="212"/>
      <c r="G25" s="212"/>
      <c r="H25" s="212"/>
      <c r="I25" s="212"/>
      <c r="J25" s="212"/>
      <c r="K25" s="212"/>
      <c r="L25" s="212"/>
      <c r="M25" s="212"/>
      <c r="N25" s="212" t="s">
        <v>204</v>
      </c>
      <c r="O25" s="212"/>
      <c r="P25" s="212"/>
      <c r="Q25" s="212"/>
      <c r="R25" s="212"/>
      <c r="S25" s="212"/>
      <c r="T25" s="212"/>
      <c r="U25" s="212"/>
      <c r="V25" s="212"/>
      <c r="W25" s="212"/>
      <c r="X25" s="212"/>
      <c r="AA25" s="4"/>
    </row>
    <row r="26" spans="2:27" ht="19.149999999999999" customHeight="1">
      <c r="B26" s="67" t="s">
        <v>70</v>
      </c>
      <c r="C26" s="68"/>
      <c r="D26" s="68"/>
      <c r="E26" s="68"/>
      <c r="F26" s="68"/>
      <c r="G26" s="68"/>
      <c r="H26" s="68"/>
      <c r="I26" s="68"/>
      <c r="J26" s="68"/>
      <c r="K26" s="68"/>
      <c r="L26" s="68"/>
      <c r="M26" s="68"/>
      <c r="N26" s="68"/>
      <c r="O26" s="68"/>
      <c r="P26" s="68"/>
      <c r="Q26" s="68"/>
      <c r="R26" s="68"/>
      <c r="S26" s="68"/>
      <c r="T26" s="68"/>
      <c r="U26" s="68"/>
      <c r="V26" s="68"/>
      <c r="W26" s="68"/>
      <c r="X26" s="69"/>
    </row>
    <row r="27" spans="2:27" ht="19.149999999999999" customHeight="1">
      <c r="B27" s="207" t="s">
        <v>71</v>
      </c>
      <c r="C27" s="208"/>
      <c r="D27" s="6" t="s">
        <v>144</v>
      </c>
      <c r="E27" s="96" t="s">
        <v>145</v>
      </c>
      <c r="F27" s="98"/>
      <c r="G27" s="84" t="s">
        <v>146</v>
      </c>
      <c r="H27" s="86"/>
      <c r="I27" s="84" t="s">
        <v>147</v>
      </c>
      <c r="J27" s="86"/>
      <c r="K27" s="84" t="s">
        <v>148</v>
      </c>
      <c r="L27" s="86"/>
      <c r="M27" s="5" t="s">
        <v>149</v>
      </c>
      <c r="N27" s="96" t="s">
        <v>150</v>
      </c>
      <c r="O27" s="98"/>
      <c r="P27" s="84" t="s">
        <v>151</v>
      </c>
      <c r="Q27" s="86"/>
      <c r="R27" s="84" t="s">
        <v>152</v>
      </c>
      <c r="S27" s="86"/>
      <c r="T27" s="96" t="s">
        <v>153</v>
      </c>
      <c r="U27" s="98"/>
      <c r="V27" s="96" t="s">
        <v>154</v>
      </c>
      <c r="W27" s="98"/>
      <c r="X27" s="6" t="s">
        <v>155</v>
      </c>
    </row>
    <row r="28" spans="2:27" ht="19.149999999999999" customHeight="1">
      <c r="B28" s="64" t="s">
        <v>76</v>
      </c>
      <c r="C28" s="64"/>
      <c r="D28" s="17" t="s">
        <v>205</v>
      </c>
      <c r="E28" s="17" t="s">
        <v>205</v>
      </c>
      <c r="F28" s="17" t="s">
        <v>205</v>
      </c>
      <c r="G28" s="17" t="s">
        <v>205</v>
      </c>
      <c r="H28" s="17" t="s">
        <v>205</v>
      </c>
      <c r="I28" s="17" t="s">
        <v>205</v>
      </c>
      <c r="J28" s="17" t="s">
        <v>205</v>
      </c>
      <c r="K28" s="17" t="s">
        <v>205</v>
      </c>
      <c r="L28" s="17" t="s">
        <v>205</v>
      </c>
      <c r="M28" s="17" t="s">
        <v>205</v>
      </c>
      <c r="N28" s="17" t="s">
        <v>205</v>
      </c>
      <c r="O28" s="17" t="s">
        <v>205</v>
      </c>
      <c r="P28" s="17" t="s">
        <v>205</v>
      </c>
      <c r="Q28" s="17" t="s">
        <v>205</v>
      </c>
      <c r="R28" s="17" t="s">
        <v>205</v>
      </c>
      <c r="S28" s="17" t="s">
        <v>205</v>
      </c>
      <c r="T28" s="17" t="s">
        <v>205</v>
      </c>
      <c r="U28" s="17" t="s">
        <v>205</v>
      </c>
      <c r="V28" s="17" t="s">
        <v>205</v>
      </c>
      <c r="W28" s="17" t="s">
        <v>205</v>
      </c>
      <c r="X28" s="17" t="s">
        <v>205</v>
      </c>
      <c r="Z28" s="8"/>
      <c r="AA28" s="8"/>
    </row>
    <row r="29" spans="2:27" ht="19.149999999999999" customHeight="1">
      <c r="B29" s="64" t="s">
        <v>77</v>
      </c>
      <c r="C29" s="64"/>
      <c r="D29" s="17" t="s">
        <v>205</v>
      </c>
      <c r="E29" s="17" t="s">
        <v>205</v>
      </c>
      <c r="F29" s="17" t="s">
        <v>205</v>
      </c>
      <c r="G29" s="17" t="s">
        <v>205</v>
      </c>
      <c r="H29" s="17" t="s">
        <v>205</v>
      </c>
      <c r="I29" s="17" t="s">
        <v>205</v>
      </c>
      <c r="J29" s="17" t="s">
        <v>205</v>
      </c>
      <c r="K29" s="17" t="s">
        <v>205</v>
      </c>
      <c r="L29" s="17" t="s">
        <v>205</v>
      </c>
      <c r="M29" s="17" t="s">
        <v>205</v>
      </c>
      <c r="N29" s="17" t="s">
        <v>205</v>
      </c>
      <c r="O29" s="17" t="s">
        <v>205</v>
      </c>
      <c r="P29" s="17" t="s">
        <v>205</v>
      </c>
      <c r="Q29" s="17" t="s">
        <v>205</v>
      </c>
      <c r="R29" s="17" t="s">
        <v>205</v>
      </c>
      <c r="S29" s="17" t="s">
        <v>205</v>
      </c>
      <c r="T29" s="17" t="s">
        <v>205</v>
      </c>
      <c r="U29" s="17" t="s">
        <v>205</v>
      </c>
      <c r="V29" s="17" t="s">
        <v>205</v>
      </c>
      <c r="W29" s="17" t="s">
        <v>205</v>
      </c>
      <c r="X29" s="17" t="s">
        <v>205</v>
      </c>
      <c r="Y29" s="4"/>
    </row>
    <row r="30" spans="2:27" ht="19.899999999999999" customHeight="1">
      <c r="B30" s="116" t="s">
        <v>78</v>
      </c>
      <c r="C30" s="116"/>
      <c r="D30" s="116"/>
      <c r="E30" s="116"/>
      <c r="F30" s="116"/>
      <c r="G30" s="116"/>
      <c r="H30" s="116"/>
      <c r="I30" s="116"/>
      <c r="J30" s="116"/>
      <c r="K30" s="116"/>
      <c r="L30" s="116"/>
      <c r="M30" s="116"/>
      <c r="N30" s="116"/>
      <c r="O30" s="116"/>
      <c r="P30" s="116"/>
      <c r="Q30" s="116"/>
      <c r="R30" s="116"/>
      <c r="S30" s="116"/>
      <c r="T30" s="116"/>
      <c r="U30" s="116"/>
      <c r="V30" s="116"/>
      <c r="W30" s="116"/>
      <c r="X30" s="116"/>
    </row>
    <row r="31" spans="2:27" ht="19.899999999999999" customHeight="1">
      <c r="B31" s="24"/>
      <c r="C31" s="10"/>
      <c r="D31" s="10"/>
      <c r="E31" s="10"/>
      <c r="F31" s="10"/>
      <c r="G31" s="10"/>
      <c r="H31" s="10"/>
      <c r="I31" s="10"/>
      <c r="J31" s="10"/>
      <c r="K31" s="10"/>
      <c r="L31" s="10"/>
      <c r="M31" s="10"/>
      <c r="N31" s="10"/>
      <c r="O31" s="10"/>
      <c r="P31" s="10"/>
      <c r="Q31" s="10"/>
      <c r="R31" s="10"/>
      <c r="S31" s="10"/>
      <c r="T31" s="10"/>
      <c r="U31" s="10"/>
      <c r="V31" s="10"/>
      <c r="W31" s="10"/>
      <c r="X31" s="25"/>
    </row>
    <row r="32" spans="2:27" ht="26.45">
      <c r="B32" s="5" t="s">
        <v>79</v>
      </c>
      <c r="C32" s="6" t="s">
        <v>80</v>
      </c>
      <c r="D32" s="1"/>
      <c r="E32" s="1"/>
      <c r="H32" s="245"/>
      <c r="I32" s="245"/>
      <c r="J32" s="245"/>
      <c r="K32" s="245"/>
      <c r="L32" s="245"/>
      <c r="M32" s="245"/>
      <c r="N32" s="245"/>
      <c r="O32" s="245"/>
      <c r="P32" s="245"/>
      <c r="Q32" s="245"/>
      <c r="R32" s="245"/>
      <c r="S32" s="246"/>
      <c r="T32" s="246"/>
      <c r="U32" s="246"/>
      <c r="V32" s="246"/>
      <c r="W32" s="246"/>
      <c r="X32" s="247"/>
    </row>
    <row r="33" spans="2:26" ht="17.649999999999999" customHeight="1">
      <c r="B33" s="7" t="s">
        <v>157</v>
      </c>
      <c r="C33" s="9">
        <f>IF(ISERROR($D$28/$D$29),0,$D$28/$D$29)</f>
        <v>0</v>
      </c>
      <c r="D33" s="1"/>
      <c r="E33" s="1"/>
      <c r="H33" s="248"/>
      <c r="I33" s="248"/>
      <c r="J33" s="245"/>
      <c r="K33" s="245"/>
      <c r="L33" s="10"/>
      <c r="M33" s="11"/>
      <c r="N33" s="248"/>
      <c r="O33" s="248"/>
      <c r="P33" s="248"/>
      <c r="Q33" s="248"/>
      <c r="R33" s="248"/>
      <c r="S33" s="249"/>
      <c r="T33" s="249"/>
      <c r="U33" s="249"/>
      <c r="V33" s="249"/>
      <c r="W33" s="249"/>
      <c r="X33" s="250"/>
    </row>
    <row r="34" spans="2:26" ht="17.649999999999999" customHeight="1">
      <c r="B34" s="7" t="s">
        <v>158</v>
      </c>
      <c r="C34" s="9">
        <f>IF(ISERROR($E$28/$E$29),0,$E$28/$E$29)</f>
        <v>0</v>
      </c>
      <c r="D34" s="1"/>
      <c r="E34" s="1"/>
      <c r="H34" s="245"/>
      <c r="I34" s="245"/>
      <c r="J34" s="245"/>
      <c r="K34" s="245"/>
      <c r="L34" s="12"/>
      <c r="M34" s="10"/>
      <c r="N34" s="245"/>
      <c r="O34" s="245"/>
      <c r="P34" s="245"/>
      <c r="Q34" s="245"/>
      <c r="R34" s="245"/>
      <c r="S34" s="249"/>
      <c r="T34" s="249"/>
      <c r="U34" s="249"/>
      <c r="V34" s="249"/>
      <c r="W34" s="249"/>
      <c r="X34" s="250"/>
    </row>
    <row r="35" spans="2:26" ht="17.649999999999999" customHeight="1">
      <c r="B35" s="7" t="s">
        <v>159</v>
      </c>
      <c r="C35" s="9">
        <f>IF(ISERROR($G$28/$G$29),0,$G$28/$G$29)</f>
        <v>0</v>
      </c>
      <c r="D35" s="1"/>
      <c r="E35" s="1"/>
      <c r="H35" s="245"/>
      <c r="I35" s="245"/>
      <c r="J35" s="245"/>
      <c r="K35" s="245"/>
      <c r="L35" s="12"/>
      <c r="M35" s="10"/>
      <c r="N35" s="245"/>
      <c r="O35" s="245"/>
      <c r="P35" s="245"/>
      <c r="Q35" s="245"/>
      <c r="R35" s="245"/>
      <c r="S35" s="249"/>
      <c r="T35" s="249"/>
      <c r="U35" s="249"/>
      <c r="V35" s="249"/>
      <c r="W35" s="249"/>
      <c r="X35" s="250"/>
    </row>
    <row r="36" spans="2:26" ht="17.649999999999999" customHeight="1">
      <c r="B36" s="7" t="s">
        <v>160</v>
      </c>
      <c r="C36" s="9">
        <f>IF(ISERROR($I$28/$I$29),0,$I$28/$I$29)</f>
        <v>0</v>
      </c>
      <c r="D36" s="1"/>
      <c r="E36" s="1"/>
      <c r="H36" s="245"/>
      <c r="I36" s="245"/>
      <c r="J36" s="245"/>
      <c r="K36" s="245"/>
      <c r="L36" s="12"/>
      <c r="M36" s="10"/>
      <c r="N36" s="245"/>
      <c r="O36" s="245"/>
      <c r="P36" s="245"/>
      <c r="Q36" s="245"/>
      <c r="R36" s="245"/>
      <c r="S36" s="249"/>
      <c r="T36" s="249"/>
      <c r="U36" s="249"/>
      <c r="V36" s="249"/>
      <c r="W36" s="249"/>
      <c r="X36" s="250"/>
    </row>
    <row r="37" spans="2:26" ht="17.649999999999999" customHeight="1">
      <c r="B37" s="7" t="s">
        <v>161</v>
      </c>
      <c r="C37" s="9">
        <f>IF(ISERROR($K$28/$K$29),0,$K$28/$K$29)</f>
        <v>0</v>
      </c>
      <c r="D37" s="1"/>
      <c r="E37" s="1"/>
      <c r="H37" s="245"/>
      <c r="I37" s="245"/>
      <c r="J37" s="245"/>
      <c r="K37" s="245"/>
      <c r="L37" s="12"/>
      <c r="M37" s="10"/>
      <c r="N37" s="245"/>
      <c r="O37" s="245"/>
      <c r="P37" s="245"/>
      <c r="Q37" s="245"/>
      <c r="R37" s="245"/>
      <c r="S37" s="249"/>
      <c r="T37" s="249"/>
      <c r="U37" s="249"/>
      <c r="V37" s="249"/>
      <c r="W37" s="249"/>
      <c r="X37" s="250"/>
    </row>
    <row r="38" spans="2:26" ht="17.649999999999999" customHeight="1">
      <c r="B38" s="7" t="s">
        <v>162</v>
      </c>
      <c r="C38" s="9">
        <f>IF(ISERROR($M$28/$M$29),0,$M$28/$M$29)</f>
        <v>0</v>
      </c>
      <c r="D38" s="1"/>
      <c r="E38" s="1"/>
      <c r="H38" s="245"/>
      <c r="I38" s="245"/>
      <c r="J38" s="245"/>
      <c r="K38" s="245"/>
      <c r="L38" s="12"/>
      <c r="M38" s="10"/>
      <c r="N38" s="245"/>
      <c r="O38" s="245"/>
      <c r="P38" s="245"/>
      <c r="Q38" s="245"/>
      <c r="R38" s="245"/>
      <c r="S38" s="249"/>
      <c r="T38" s="249"/>
      <c r="U38" s="249"/>
      <c r="V38" s="249"/>
      <c r="W38" s="249"/>
      <c r="X38" s="250"/>
    </row>
    <row r="39" spans="2:26" ht="17.649999999999999" customHeight="1">
      <c r="B39" s="7" t="s">
        <v>163</v>
      </c>
      <c r="C39" s="9">
        <f>IF(ISERROR($N$28/$N$29),0,$N$28/$N$29)</f>
        <v>0</v>
      </c>
      <c r="D39" s="1"/>
      <c r="E39" s="1"/>
      <c r="H39" s="245"/>
      <c r="I39" s="245"/>
      <c r="J39" s="245"/>
      <c r="K39" s="245"/>
      <c r="L39" s="12"/>
      <c r="M39" s="10"/>
      <c r="N39" s="245"/>
      <c r="O39" s="245"/>
      <c r="P39" s="245"/>
      <c r="Q39" s="245"/>
      <c r="R39" s="245"/>
      <c r="S39" s="249"/>
      <c r="T39" s="249"/>
      <c r="U39" s="249"/>
      <c r="V39" s="249"/>
      <c r="W39" s="249"/>
      <c r="X39" s="250"/>
    </row>
    <row r="40" spans="2:26" ht="17.649999999999999" customHeight="1">
      <c r="B40" s="7" t="s">
        <v>164</v>
      </c>
      <c r="C40" s="9">
        <f>IF(ISERROR($P$28/$P$29),0,$P$28/$P$29)</f>
        <v>0</v>
      </c>
      <c r="D40" s="1"/>
      <c r="E40" s="1"/>
      <c r="H40" s="245"/>
      <c r="I40" s="245"/>
      <c r="J40" s="245"/>
      <c r="K40" s="245"/>
      <c r="L40" s="12"/>
      <c r="M40" s="10"/>
      <c r="N40" s="245"/>
      <c r="O40" s="245"/>
      <c r="P40" s="245"/>
      <c r="Q40" s="245"/>
      <c r="R40" s="245"/>
      <c r="S40" s="249"/>
      <c r="T40" s="249"/>
      <c r="U40" s="249"/>
      <c r="V40" s="249"/>
      <c r="W40" s="249"/>
      <c r="X40" s="250"/>
    </row>
    <row r="41" spans="2:26" ht="17.649999999999999" customHeight="1">
      <c r="B41" s="7" t="s">
        <v>165</v>
      </c>
      <c r="C41" s="9">
        <f>IF(ISERROR($R$28/$R$29),0,$R$28/$R$29)</f>
        <v>0</v>
      </c>
      <c r="D41" s="1"/>
      <c r="E41" s="1"/>
      <c r="H41" s="245"/>
      <c r="I41" s="245"/>
      <c r="J41" s="245"/>
      <c r="K41" s="245"/>
      <c r="L41" s="12"/>
      <c r="M41" s="10"/>
      <c r="N41" s="245"/>
      <c r="O41" s="245"/>
      <c r="P41" s="245"/>
      <c r="Q41" s="245"/>
      <c r="R41" s="245"/>
      <c r="S41" s="249"/>
      <c r="T41" s="249"/>
      <c r="U41" s="249"/>
      <c r="V41" s="249"/>
      <c r="W41" s="249"/>
      <c r="X41" s="250"/>
    </row>
    <row r="42" spans="2:26" ht="17.649999999999999" customHeight="1">
      <c r="B42" s="7" t="s">
        <v>166</v>
      </c>
      <c r="C42" s="9">
        <f>IF(ISERROR($T$28/$T$29),0,$T$28/$T$29)</f>
        <v>0</v>
      </c>
      <c r="D42" s="1"/>
      <c r="E42" s="1"/>
      <c r="H42" s="245"/>
      <c r="I42" s="245"/>
      <c r="J42" s="245"/>
      <c r="K42" s="245"/>
      <c r="L42" s="12"/>
      <c r="M42" s="10"/>
      <c r="N42" s="245"/>
      <c r="O42" s="245"/>
      <c r="P42" s="245"/>
      <c r="Q42" s="245"/>
      <c r="R42" s="245"/>
      <c r="S42" s="249"/>
      <c r="T42" s="249"/>
      <c r="U42" s="249"/>
      <c r="V42" s="249"/>
      <c r="W42" s="249"/>
      <c r="X42" s="250"/>
    </row>
    <row r="43" spans="2:26" ht="17.649999999999999" customHeight="1">
      <c r="B43" s="7" t="s">
        <v>167</v>
      </c>
      <c r="C43" s="9">
        <f>IF(ISERROR($V$28/$V$29),0,$V$28/$V$29)</f>
        <v>0</v>
      </c>
      <c r="D43" s="1"/>
      <c r="E43" s="1"/>
      <c r="H43" s="245"/>
      <c r="I43" s="245"/>
      <c r="J43" s="245"/>
      <c r="K43" s="245"/>
      <c r="L43" s="12"/>
      <c r="M43" s="10"/>
      <c r="N43" s="245"/>
      <c r="O43" s="245"/>
      <c r="P43" s="245"/>
      <c r="Q43" s="245"/>
      <c r="R43" s="245"/>
      <c r="S43" s="249"/>
      <c r="T43" s="249"/>
      <c r="U43" s="249"/>
      <c r="V43" s="249"/>
      <c r="W43" s="249"/>
      <c r="X43" s="250"/>
    </row>
    <row r="44" spans="2:26" ht="17.25" customHeight="1">
      <c r="B44" s="7" t="s">
        <v>168</v>
      </c>
      <c r="C44" s="9">
        <f>IF(ISERROR($X$28/$X$29),0,$X$28/$X$29)</f>
        <v>0</v>
      </c>
      <c r="D44" s="1"/>
      <c r="E44" s="1"/>
      <c r="H44" s="245"/>
      <c r="I44" s="245"/>
      <c r="J44" s="245"/>
      <c r="K44" s="245"/>
      <c r="L44" s="12"/>
      <c r="M44" s="10"/>
      <c r="N44" s="245"/>
      <c r="O44" s="245"/>
      <c r="P44" s="245"/>
      <c r="Q44" s="245"/>
      <c r="R44" s="245"/>
      <c r="S44" s="246"/>
      <c r="T44" s="246"/>
      <c r="U44" s="246"/>
      <c r="V44" s="246"/>
      <c r="W44" s="246"/>
      <c r="X44" s="247"/>
    </row>
    <row r="45" spans="2:26" ht="17.25" customHeight="1">
      <c r="B45" s="26"/>
      <c r="C45" s="15"/>
      <c r="D45" s="1"/>
      <c r="E45" s="1"/>
      <c r="L45" s="12"/>
      <c r="M45" s="10"/>
      <c r="X45" s="27"/>
    </row>
    <row r="46" spans="2:26" ht="17.25" customHeight="1">
      <c r="B46" s="96" t="s">
        <v>206</v>
      </c>
      <c r="C46" s="97"/>
      <c r="D46" s="97"/>
      <c r="E46" s="97"/>
      <c r="F46" s="97"/>
      <c r="G46" s="97"/>
      <c r="H46" s="97"/>
      <c r="I46" s="97"/>
      <c r="J46" s="97"/>
      <c r="K46" s="97"/>
      <c r="L46" s="97"/>
      <c r="M46" s="97"/>
      <c r="N46" s="97"/>
      <c r="O46" s="97"/>
      <c r="P46" s="97"/>
      <c r="Q46" s="97"/>
      <c r="R46" s="97"/>
      <c r="S46" s="97"/>
      <c r="T46" s="97"/>
      <c r="U46" s="97"/>
      <c r="V46" s="97"/>
      <c r="W46" s="97"/>
      <c r="X46" s="98"/>
    </row>
    <row r="47" spans="2:26" ht="17.25" customHeight="1">
      <c r="B47" s="26"/>
      <c r="C47" s="15"/>
      <c r="D47" s="23"/>
      <c r="E47" s="23"/>
      <c r="L47" s="12"/>
      <c r="M47" s="10"/>
      <c r="X47" s="27"/>
    </row>
    <row r="48" spans="2:26" ht="15.75" customHeight="1">
      <c r="B48" s="153" t="s">
        <v>81</v>
      </c>
      <c r="C48" s="153"/>
      <c r="D48" s="153"/>
      <c r="E48" s="153"/>
      <c r="F48" s="153"/>
      <c r="G48" s="153"/>
      <c r="H48" s="153"/>
      <c r="I48" s="153"/>
      <c r="J48" s="153"/>
      <c r="K48" s="153"/>
      <c r="L48" s="153"/>
      <c r="M48" s="153"/>
      <c r="N48" s="153"/>
      <c r="O48" s="153"/>
      <c r="P48" s="153"/>
      <c r="Q48" s="153"/>
      <c r="R48" s="153"/>
      <c r="S48" s="153"/>
      <c r="T48" s="153"/>
      <c r="U48" s="153"/>
      <c r="V48" s="153"/>
      <c r="W48" s="153"/>
      <c r="X48" s="153"/>
      <c r="Z48" s="13"/>
    </row>
    <row r="49" spans="2:27" ht="117" customHeight="1">
      <c r="B49" s="233" t="s">
        <v>207</v>
      </c>
      <c r="C49" s="234"/>
      <c r="D49" s="234"/>
      <c r="E49" s="234"/>
      <c r="F49" s="234"/>
      <c r="G49" s="234"/>
      <c r="H49" s="234"/>
      <c r="I49" s="234"/>
      <c r="J49" s="234"/>
      <c r="K49" s="234"/>
      <c r="L49" s="234"/>
      <c r="M49" s="234"/>
      <c r="N49" s="234"/>
      <c r="O49" s="234"/>
      <c r="P49" s="234"/>
      <c r="Q49" s="234"/>
      <c r="R49" s="234"/>
      <c r="S49" s="234"/>
      <c r="T49" s="234"/>
      <c r="U49" s="234"/>
      <c r="V49" s="234"/>
      <c r="W49" s="234"/>
      <c r="X49" s="235"/>
      <c r="Y49" s="10"/>
      <c r="Z49" s="10"/>
      <c r="AA49" s="10"/>
    </row>
    <row r="50" spans="2:27" ht="18" customHeight="1">
      <c r="B50" s="129" t="s">
        <v>82</v>
      </c>
      <c r="C50" s="129"/>
      <c r="D50" s="129"/>
      <c r="E50" s="129"/>
      <c r="F50" s="129"/>
      <c r="G50" s="129"/>
      <c r="H50" s="129"/>
      <c r="I50" s="129"/>
      <c r="J50" s="129"/>
      <c r="K50" s="129"/>
      <c r="L50" s="129"/>
      <c r="M50" s="129"/>
      <c r="N50" s="129"/>
      <c r="O50" s="129"/>
      <c r="P50" s="129"/>
      <c r="Q50" s="129"/>
      <c r="R50" s="129"/>
      <c r="S50" s="129"/>
      <c r="T50" s="129"/>
      <c r="U50" s="129"/>
      <c r="V50" s="129"/>
      <c r="W50" s="129"/>
      <c r="X50" s="129"/>
      <c r="Y50" s="14"/>
      <c r="Z50" s="15"/>
      <c r="AA50" s="12"/>
    </row>
    <row r="51" spans="2:27" ht="32.25" customHeight="1">
      <c r="B51" s="236" t="s">
        <v>208</v>
      </c>
      <c r="C51" s="237"/>
      <c r="D51" s="237"/>
      <c r="E51" s="237"/>
      <c r="F51" s="237"/>
      <c r="G51" s="237"/>
      <c r="H51" s="237"/>
      <c r="I51" s="237"/>
      <c r="J51" s="237"/>
      <c r="K51" s="237"/>
      <c r="L51" s="237"/>
      <c r="M51" s="237"/>
      <c r="N51" s="237"/>
      <c r="O51" s="237"/>
      <c r="P51" s="237"/>
      <c r="Q51" s="237"/>
      <c r="R51" s="237"/>
      <c r="S51" s="237"/>
      <c r="T51" s="237"/>
      <c r="U51" s="237"/>
      <c r="V51" s="237"/>
      <c r="W51" s="237"/>
      <c r="X51" s="238"/>
      <c r="Y51" s="14"/>
      <c r="Z51" s="15"/>
      <c r="AA51" s="12"/>
    </row>
    <row r="52" spans="2:27" ht="20.45" customHeight="1">
      <c r="B52" s="129" t="s">
        <v>83</v>
      </c>
      <c r="C52" s="129"/>
      <c r="D52" s="129"/>
      <c r="E52" s="129"/>
      <c r="F52" s="129"/>
      <c r="G52" s="129"/>
      <c r="H52" s="129"/>
      <c r="I52" s="129"/>
      <c r="J52" s="129"/>
      <c r="K52" s="129"/>
      <c r="L52" s="129"/>
      <c r="M52" s="129"/>
      <c r="N52" s="129"/>
      <c r="O52" s="129"/>
      <c r="P52" s="129"/>
      <c r="Q52" s="129"/>
      <c r="R52" s="129"/>
      <c r="S52" s="129"/>
      <c r="T52" s="129"/>
      <c r="U52" s="129"/>
      <c r="V52" s="129"/>
      <c r="W52" s="129"/>
      <c r="X52" s="129"/>
      <c r="Y52" s="14"/>
      <c r="Z52" s="15"/>
      <c r="AA52" s="12"/>
    </row>
    <row r="53" spans="2:27" ht="32.25" customHeight="1">
      <c r="B53" s="239" t="s">
        <v>209</v>
      </c>
      <c r="C53" s="240"/>
      <c r="D53" s="240"/>
      <c r="E53" s="240"/>
      <c r="F53" s="240"/>
      <c r="G53" s="240"/>
      <c r="H53" s="240"/>
      <c r="I53" s="240"/>
      <c r="J53" s="240"/>
      <c r="K53" s="240"/>
      <c r="L53" s="240"/>
      <c r="M53" s="240"/>
      <c r="N53" s="240"/>
      <c r="O53" s="240"/>
      <c r="P53" s="240"/>
      <c r="Q53" s="240"/>
      <c r="R53" s="240"/>
      <c r="S53" s="240"/>
      <c r="T53" s="240"/>
      <c r="U53" s="240"/>
      <c r="V53" s="240"/>
      <c r="W53" s="240"/>
      <c r="X53" s="241"/>
      <c r="Y53" s="14"/>
      <c r="Z53" s="15"/>
      <c r="AA53" s="12"/>
    </row>
    <row r="54" spans="2:27" ht="16.149999999999999" customHeight="1">
      <c r="B54" s="129" t="s">
        <v>84</v>
      </c>
      <c r="C54" s="129"/>
      <c r="D54" s="129"/>
      <c r="E54" s="129"/>
      <c r="F54" s="129"/>
      <c r="G54" s="129"/>
      <c r="H54" s="129"/>
      <c r="I54" s="129"/>
      <c r="J54" s="129"/>
      <c r="K54" s="129"/>
      <c r="L54" s="129"/>
      <c r="M54" s="129"/>
      <c r="N54" s="129"/>
      <c r="O54" s="129"/>
      <c r="P54" s="129"/>
      <c r="Q54" s="129"/>
      <c r="R54" s="129"/>
      <c r="S54" s="129"/>
      <c r="T54" s="129"/>
      <c r="U54" s="129"/>
      <c r="V54" s="129"/>
      <c r="W54" s="129"/>
      <c r="X54" s="129"/>
      <c r="Y54" s="14"/>
      <c r="Z54" s="15"/>
      <c r="AA54" s="12"/>
    </row>
    <row r="55" spans="2:27" ht="15.6" customHeight="1">
      <c r="B55" s="20" t="s">
        <v>3</v>
      </c>
      <c r="C55" s="131" t="s">
        <v>85</v>
      </c>
      <c r="D55" s="132"/>
      <c r="E55" s="130" t="s">
        <v>86</v>
      </c>
      <c r="F55" s="131"/>
      <c r="G55" s="131"/>
      <c r="H55" s="131"/>
      <c r="I55" s="131"/>
      <c r="J55" s="131"/>
      <c r="K55" s="132"/>
      <c r="L55" s="130" t="s">
        <v>87</v>
      </c>
      <c r="M55" s="131"/>
      <c r="N55" s="131"/>
      <c r="O55" s="131"/>
      <c r="P55" s="131"/>
      <c r="Q55" s="131"/>
      <c r="R55" s="131"/>
      <c r="S55" s="132"/>
      <c r="T55" s="130" t="s">
        <v>88</v>
      </c>
      <c r="U55" s="131"/>
      <c r="V55" s="131"/>
      <c r="W55" s="131"/>
      <c r="X55" s="132"/>
      <c r="Y55" s="14"/>
      <c r="Z55" s="15"/>
      <c r="AA55" s="12"/>
    </row>
    <row r="56" spans="2:27" ht="15" customHeight="1">
      <c r="B56" s="28" t="s">
        <v>210</v>
      </c>
      <c r="C56" s="212" t="s">
        <v>211</v>
      </c>
      <c r="D56" s="212"/>
      <c r="E56" s="232" t="s">
        <v>212</v>
      </c>
      <c r="F56" s="232"/>
      <c r="G56" s="232"/>
      <c r="H56" s="232"/>
      <c r="I56" s="232"/>
      <c r="J56" s="232"/>
      <c r="K56" s="232"/>
      <c r="L56" s="232" t="s">
        <v>213</v>
      </c>
      <c r="M56" s="232"/>
      <c r="N56" s="232"/>
      <c r="O56" s="232"/>
      <c r="P56" s="232"/>
      <c r="Q56" s="232"/>
      <c r="R56" s="232"/>
      <c r="S56" s="232"/>
      <c r="T56" s="212" t="s">
        <v>214</v>
      </c>
      <c r="U56" s="212"/>
      <c r="V56" s="212"/>
      <c r="W56" s="212"/>
      <c r="X56" s="212"/>
      <c r="Y56" s="14"/>
      <c r="Z56" s="15"/>
      <c r="AA56" s="12"/>
    </row>
    <row r="57" spans="2:27" ht="15" customHeight="1">
      <c r="B57" s="19"/>
      <c r="C57" s="66"/>
      <c r="D57" s="66"/>
      <c r="E57" s="66"/>
      <c r="F57" s="66"/>
      <c r="G57" s="66"/>
      <c r="H57" s="66"/>
      <c r="I57" s="66"/>
      <c r="J57" s="66"/>
      <c r="K57" s="66"/>
      <c r="L57" s="66"/>
      <c r="M57" s="66"/>
      <c r="N57" s="66"/>
      <c r="O57" s="66"/>
      <c r="P57" s="66"/>
      <c r="Q57" s="66"/>
      <c r="R57" s="66"/>
      <c r="S57" s="66"/>
      <c r="T57" s="66"/>
      <c r="U57" s="66"/>
      <c r="V57" s="66"/>
      <c r="W57" s="66"/>
      <c r="X57" s="66"/>
      <c r="Y57" s="14"/>
      <c r="Z57" s="15"/>
      <c r="AA57" s="12"/>
    </row>
    <row r="58" spans="2:27" ht="15" customHeight="1">
      <c r="B58" s="19"/>
      <c r="C58" s="66"/>
      <c r="D58" s="66"/>
      <c r="E58" s="66"/>
      <c r="F58" s="66"/>
      <c r="G58" s="66"/>
      <c r="H58" s="66"/>
      <c r="I58" s="66"/>
      <c r="J58" s="66"/>
      <c r="K58" s="66"/>
      <c r="L58" s="66"/>
      <c r="M58" s="66"/>
      <c r="N58" s="66"/>
      <c r="O58" s="66"/>
      <c r="P58" s="66"/>
      <c r="Q58" s="66"/>
      <c r="R58" s="66"/>
      <c r="S58" s="66"/>
      <c r="T58" s="66"/>
      <c r="U58" s="66"/>
      <c r="V58" s="66"/>
      <c r="W58" s="66"/>
      <c r="X58" s="66"/>
      <c r="Y58" s="14"/>
      <c r="Z58" s="15"/>
      <c r="AA58" s="12"/>
    </row>
    <row r="59" spans="2:27" ht="15" customHeight="1">
      <c r="B59" s="19"/>
      <c r="C59" s="66"/>
      <c r="D59" s="66"/>
      <c r="E59" s="66"/>
      <c r="F59" s="66"/>
      <c r="G59" s="66"/>
      <c r="H59" s="66"/>
      <c r="I59" s="66"/>
      <c r="J59" s="66"/>
      <c r="K59" s="66"/>
      <c r="L59" s="66"/>
      <c r="M59" s="66"/>
      <c r="N59" s="66"/>
      <c r="O59" s="66"/>
      <c r="P59" s="66"/>
      <c r="Q59" s="66"/>
      <c r="R59" s="66"/>
      <c r="S59" s="66"/>
      <c r="T59" s="66"/>
      <c r="U59" s="66"/>
      <c r="V59" s="66"/>
      <c r="W59" s="66"/>
      <c r="X59" s="66"/>
      <c r="Y59" s="14"/>
      <c r="Z59" s="15"/>
      <c r="AA59" s="12"/>
    </row>
    <row r="60" spans="2:27" ht="15" customHeight="1">
      <c r="B60" s="19"/>
      <c r="C60" s="66"/>
      <c r="D60" s="66"/>
      <c r="E60" s="66"/>
      <c r="F60" s="66"/>
      <c r="G60" s="66"/>
      <c r="H60" s="66"/>
      <c r="I60" s="66"/>
      <c r="J60" s="66"/>
      <c r="K60" s="66"/>
      <c r="L60" s="66"/>
      <c r="M60" s="66"/>
      <c r="N60" s="66"/>
      <c r="O60" s="66"/>
      <c r="P60" s="66"/>
      <c r="Q60" s="66"/>
      <c r="R60" s="66"/>
      <c r="S60" s="66"/>
      <c r="T60" s="66"/>
      <c r="U60" s="66"/>
      <c r="V60" s="66"/>
      <c r="W60" s="66"/>
      <c r="X60" s="66"/>
      <c r="Y60" s="14"/>
      <c r="Z60" s="15"/>
      <c r="AA60" s="12"/>
    </row>
    <row r="61" spans="2:27" ht="15.6" customHeight="1">
      <c r="B61" s="135" t="s">
        <v>97</v>
      </c>
      <c r="C61" s="136"/>
      <c r="D61" s="136"/>
      <c r="E61" s="136"/>
      <c r="F61" s="136"/>
      <c r="G61" s="136"/>
      <c r="H61" s="136"/>
      <c r="I61" s="136"/>
      <c r="J61" s="136"/>
      <c r="K61" s="136"/>
      <c r="L61" s="136"/>
      <c r="M61" s="136"/>
      <c r="N61" s="136"/>
      <c r="O61" s="136"/>
      <c r="P61" s="136"/>
      <c r="Q61" s="136"/>
      <c r="R61" s="136"/>
      <c r="S61" s="136"/>
      <c r="T61" s="136"/>
      <c r="U61" s="136"/>
      <c r="V61" s="136"/>
      <c r="W61" s="136"/>
      <c r="X61" s="137"/>
      <c r="Y61" s="14"/>
      <c r="Z61" s="15"/>
      <c r="AA61" s="12"/>
    </row>
    <row r="62" spans="2:27" ht="26.65" customHeight="1">
      <c r="B62" s="16" t="s">
        <v>98</v>
      </c>
      <c r="C62" s="213" t="s">
        <v>215</v>
      </c>
      <c r="D62" s="214"/>
      <c r="E62" s="214"/>
      <c r="F62" s="214"/>
      <c r="G62" s="214"/>
      <c r="H62" s="214"/>
      <c r="I62" s="214"/>
      <c r="J62" s="214"/>
      <c r="K62" s="214"/>
      <c r="L62" s="214"/>
      <c r="M62" s="215"/>
      <c r="N62" s="133" t="s">
        <v>100</v>
      </c>
      <c r="O62" s="134"/>
      <c r="P62" s="213" t="s">
        <v>216</v>
      </c>
      <c r="Q62" s="214"/>
      <c r="R62" s="214"/>
      <c r="S62" s="214"/>
      <c r="T62" s="214"/>
      <c r="U62" s="214"/>
      <c r="V62" s="214"/>
      <c r="W62" s="214"/>
      <c r="X62" s="215"/>
    </row>
    <row r="63" spans="2:27" ht="24.6" customHeight="1">
      <c r="B63" s="16" t="s">
        <v>102</v>
      </c>
      <c r="C63" s="213" t="s">
        <v>217</v>
      </c>
      <c r="D63" s="214"/>
      <c r="E63" s="214"/>
      <c r="F63" s="214"/>
      <c r="G63" s="214"/>
      <c r="H63" s="214"/>
      <c r="I63" s="214"/>
      <c r="J63" s="214"/>
      <c r="K63" s="214"/>
      <c r="L63" s="214"/>
      <c r="M63" s="215"/>
      <c r="N63" s="133" t="s">
        <v>100</v>
      </c>
      <c r="O63" s="134"/>
      <c r="P63" s="213" t="s">
        <v>218</v>
      </c>
      <c r="Q63" s="214"/>
      <c r="R63" s="214"/>
      <c r="S63" s="214"/>
      <c r="T63" s="214"/>
      <c r="U63" s="214"/>
      <c r="V63" s="214"/>
      <c r="W63" s="214"/>
      <c r="X63" s="215"/>
    </row>
    <row r="64" spans="2:27" ht="27.6" customHeight="1">
      <c r="B64" s="16" t="s">
        <v>105</v>
      </c>
      <c r="C64" s="213" t="s">
        <v>219</v>
      </c>
      <c r="D64" s="214"/>
      <c r="E64" s="214"/>
      <c r="F64" s="214"/>
      <c r="G64" s="214"/>
      <c r="H64" s="214"/>
      <c r="I64" s="214"/>
      <c r="J64" s="214"/>
      <c r="K64" s="214"/>
      <c r="L64" s="214"/>
      <c r="M64" s="215"/>
      <c r="N64" s="133" t="s">
        <v>100</v>
      </c>
      <c r="O64" s="134"/>
      <c r="P64" s="213" t="s">
        <v>220</v>
      </c>
      <c r="Q64" s="214"/>
      <c r="R64" s="214"/>
      <c r="S64" s="214"/>
      <c r="T64" s="214"/>
      <c r="U64" s="214"/>
      <c r="V64" s="214"/>
      <c r="W64" s="214"/>
      <c r="X64" s="215"/>
    </row>
    <row r="65" spans="2:24" ht="13.5" customHeight="1">
      <c r="B65" s="135" t="s">
        <v>106</v>
      </c>
      <c r="C65" s="136"/>
      <c r="D65" s="136"/>
      <c r="E65" s="136"/>
      <c r="F65" s="136"/>
      <c r="G65" s="136"/>
      <c r="H65" s="136"/>
      <c r="I65" s="136"/>
      <c r="J65" s="136"/>
      <c r="K65" s="136"/>
      <c r="L65" s="136"/>
      <c r="M65" s="136"/>
      <c r="N65" s="136"/>
      <c r="O65" s="136"/>
      <c r="P65" s="136"/>
      <c r="Q65" s="136"/>
      <c r="R65" s="136"/>
      <c r="S65" s="136"/>
      <c r="T65" s="136"/>
      <c r="U65" s="136"/>
      <c r="V65" s="136"/>
      <c r="W65" s="136"/>
      <c r="X65" s="137"/>
    </row>
    <row r="66" spans="2:24" ht="24" customHeight="1">
      <c r="B66" s="32" t="s">
        <v>107</v>
      </c>
      <c r="C66" s="213" t="s">
        <v>221</v>
      </c>
      <c r="D66" s="214"/>
      <c r="E66" s="214"/>
      <c r="F66" s="214"/>
      <c r="G66" s="214"/>
      <c r="H66" s="214"/>
      <c r="I66" s="214"/>
      <c r="J66" s="214"/>
      <c r="K66" s="214"/>
      <c r="L66" s="214"/>
      <c r="M66" s="215"/>
      <c r="N66" s="126" t="s">
        <v>100</v>
      </c>
      <c r="O66" s="127"/>
      <c r="P66" s="213" t="s">
        <v>222</v>
      </c>
      <c r="Q66" s="214"/>
      <c r="R66" s="214"/>
      <c r="S66" s="214"/>
      <c r="T66" s="214"/>
      <c r="U66" s="214"/>
      <c r="V66" s="214"/>
      <c r="W66" s="214"/>
      <c r="X66" s="215"/>
    </row>
    <row r="67" spans="2:24" ht="13.5" customHeight="1">
      <c r="B67" s="128" t="s">
        <v>110</v>
      </c>
      <c r="C67" s="128"/>
      <c r="D67" s="128"/>
      <c r="E67" s="128"/>
      <c r="F67" s="128"/>
      <c r="G67" s="128"/>
      <c r="H67" s="128"/>
      <c r="I67" s="128"/>
      <c r="J67" s="128"/>
      <c r="K67" s="128"/>
      <c r="L67" s="128"/>
      <c r="M67" s="128"/>
      <c r="N67" s="128"/>
      <c r="O67" s="128"/>
      <c r="P67" s="128"/>
      <c r="Q67" s="128"/>
      <c r="R67" s="128"/>
      <c r="S67" s="128"/>
      <c r="T67" s="128"/>
      <c r="U67" s="128"/>
      <c r="V67" s="128"/>
      <c r="W67" s="128"/>
      <c r="X67" s="128"/>
    </row>
  </sheetData>
  <sheetProtection selectLockedCells="1" selectUnlockedCells="1"/>
  <mergeCells count="188">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 ref="T59:X59"/>
    <mergeCell ref="C60:D60"/>
    <mergeCell ref="E60:K60"/>
    <mergeCell ref="L60:S60"/>
    <mergeCell ref="T60:X60"/>
    <mergeCell ref="C57:D57"/>
    <mergeCell ref="E57:K57"/>
    <mergeCell ref="L57:S57"/>
    <mergeCell ref="T57:X57"/>
    <mergeCell ref="C58:D58"/>
    <mergeCell ref="E58:K58"/>
    <mergeCell ref="L58:S58"/>
    <mergeCell ref="T58:X58"/>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P41:R41"/>
    <mergeCell ref="H38:I38"/>
    <mergeCell ref="J38:K38"/>
    <mergeCell ref="N38:O38"/>
    <mergeCell ref="P38:R38"/>
    <mergeCell ref="H39:I39"/>
    <mergeCell ref="J39:K39"/>
    <mergeCell ref="N39:O39"/>
    <mergeCell ref="P39:R39"/>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B30:X30"/>
    <mergeCell ref="H32:I33"/>
    <mergeCell ref="J32:M32"/>
    <mergeCell ref="N32:O33"/>
    <mergeCell ref="P32:R33"/>
    <mergeCell ref="S32:X32"/>
    <mergeCell ref="J33:K33"/>
    <mergeCell ref="B29:C29"/>
    <mergeCell ref="R27:S27"/>
    <mergeCell ref="T27:U27"/>
    <mergeCell ref="V27:W27"/>
    <mergeCell ref="B28:C28"/>
    <mergeCell ref="B25:M25"/>
    <mergeCell ref="N25:X25"/>
    <mergeCell ref="B26:X26"/>
    <mergeCell ref="B27:C27"/>
    <mergeCell ref="E27:F27"/>
    <mergeCell ref="G27:H27"/>
    <mergeCell ref="I27:J27"/>
    <mergeCell ref="K27:L27"/>
    <mergeCell ref="N27:O27"/>
    <mergeCell ref="P27:Q27"/>
    <mergeCell ref="B23:E23"/>
    <mergeCell ref="F23:J23"/>
    <mergeCell ref="K23:O23"/>
    <mergeCell ref="P23:X23"/>
    <mergeCell ref="B24:M24"/>
    <mergeCell ref="N24:X24"/>
    <mergeCell ref="U20:X20"/>
    <mergeCell ref="B21:O21"/>
    <mergeCell ref="P21:X22"/>
    <mergeCell ref="B22:E22"/>
    <mergeCell ref="F22:J22"/>
    <mergeCell ref="K22:O22"/>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0000000}">
          <x14:formula1>
            <xm:f>lista!$A$1:$A$8</xm:f>
          </x14:formula1>
          <xm:sqref>G11:O11</xm:sqref>
        </x14:dataValidation>
        <x14:dataValidation type="list" allowBlank="1" showInputMessage="1" showErrorMessage="1" xr:uid="{00000000-0002-0000-0300-000001000000}">
          <x14:formula1>
            <xm:f>lista!$G$1:$G$10</xm:f>
          </x14:formula1>
          <xm:sqref>B13:E13</xm:sqref>
        </x14:dataValidation>
        <x14:dataValidation type="list" allowBlank="1" showInputMessage="1" showErrorMessage="1" xr:uid="{00000000-0002-0000-0300-000002000000}">
          <x14:formula1>
            <xm:f>lista!$I$1:$I$20</xm:f>
          </x14:formula1>
          <xm:sqref>U8:X8</xm:sqref>
        </x14:dataValidation>
        <x14:dataValidation type="list" allowBlank="1" showInputMessage="1" showErrorMessage="1" xr:uid="{00000000-0002-0000-0300-000003000000}">
          <x14:formula1>
            <xm:f>lista!$H$1:$H$20</xm:f>
          </x14:formula1>
          <xm:sqref>I8:T8</xm:sqref>
        </x14:dataValidation>
        <x14:dataValidation type="list" allowBlank="1" showInputMessage="1" showErrorMessage="1" xr:uid="{00000000-0002-0000-0300-000004000000}">
          <x14:formula1>
            <xm:f>lista!$J$1:$J$4</xm:f>
          </x14:formula1>
          <xm:sqref>B8:H8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8"/>
  <sheetViews>
    <sheetView workbookViewId="0">
      <selection activeCell="D4" sqref="D4"/>
    </sheetView>
  </sheetViews>
  <sheetFormatPr defaultColWidth="11" defaultRowHeight="13.9"/>
  <cols>
    <col min="1" max="1" width="24.625" customWidth="1"/>
    <col min="8" max="8" width="16.25" customWidth="1"/>
    <col min="11" max="11" width="88.5" customWidth="1"/>
  </cols>
  <sheetData>
    <row r="1" spans="1:12" ht="69">
      <c r="A1" s="42" t="s">
        <v>223</v>
      </c>
      <c r="B1" t="s">
        <v>39</v>
      </c>
      <c r="C1" t="s">
        <v>56</v>
      </c>
      <c r="D1" t="s">
        <v>55</v>
      </c>
      <c r="E1" t="s">
        <v>57</v>
      </c>
      <c r="F1" t="s">
        <v>139</v>
      </c>
      <c r="G1" t="s">
        <v>224</v>
      </c>
      <c r="H1" s="30" t="s">
        <v>14</v>
      </c>
      <c r="I1" s="30" t="s">
        <v>15</v>
      </c>
      <c r="J1" t="s">
        <v>13</v>
      </c>
      <c r="K1" s="22" t="s">
        <v>225</v>
      </c>
      <c r="L1" t="s">
        <v>138</v>
      </c>
    </row>
    <row r="2" spans="1:12" ht="27.6">
      <c r="A2" s="42" t="s">
        <v>226</v>
      </c>
      <c r="B2" t="s">
        <v>227</v>
      </c>
      <c r="C2" t="s">
        <v>228</v>
      </c>
      <c r="D2" t="s">
        <v>117</v>
      </c>
      <c r="E2" t="s">
        <v>118</v>
      </c>
      <c r="F2" t="s">
        <v>229</v>
      </c>
      <c r="G2" t="s">
        <v>230</v>
      </c>
      <c r="H2" s="30" t="s">
        <v>231</v>
      </c>
      <c r="I2" s="30" t="s">
        <v>232</v>
      </c>
      <c r="J2" t="s">
        <v>233</v>
      </c>
      <c r="K2" s="22" t="s">
        <v>234</v>
      </c>
      <c r="L2" t="s">
        <v>53</v>
      </c>
    </row>
    <row r="3" spans="1:12" ht="41.45">
      <c r="A3" s="42" t="s">
        <v>235</v>
      </c>
      <c r="B3" t="s">
        <v>236</v>
      </c>
      <c r="F3" t="s">
        <v>237</v>
      </c>
      <c r="G3" t="s">
        <v>238</v>
      </c>
      <c r="H3" s="30" t="s">
        <v>239</v>
      </c>
      <c r="I3" s="30" t="s">
        <v>240</v>
      </c>
      <c r="J3" t="s">
        <v>241</v>
      </c>
      <c r="K3" s="22" t="s">
        <v>242</v>
      </c>
    </row>
    <row r="4" spans="1:12" ht="41.45">
      <c r="A4" s="42" t="s">
        <v>243</v>
      </c>
      <c r="B4" t="s">
        <v>244</v>
      </c>
      <c r="F4" t="s">
        <v>54</v>
      </c>
      <c r="G4" t="s">
        <v>245</v>
      </c>
      <c r="H4" s="30" t="s">
        <v>246</v>
      </c>
      <c r="I4" s="29" t="s">
        <v>247</v>
      </c>
      <c r="J4" t="s">
        <v>248</v>
      </c>
      <c r="K4" s="22" t="s">
        <v>249</v>
      </c>
    </row>
    <row r="5" spans="1:12" ht="41.45">
      <c r="A5" s="42" t="s">
        <v>250</v>
      </c>
      <c r="B5" t="s">
        <v>251</v>
      </c>
      <c r="F5" t="s">
        <v>252</v>
      </c>
      <c r="G5" t="s">
        <v>253</v>
      </c>
      <c r="H5" s="30" t="s">
        <v>254</v>
      </c>
      <c r="I5" s="30" t="s">
        <v>255</v>
      </c>
      <c r="K5" s="22" t="s">
        <v>256</v>
      </c>
    </row>
    <row r="6" spans="1:12">
      <c r="A6" s="42" t="s">
        <v>257</v>
      </c>
      <c r="B6" t="s">
        <v>258</v>
      </c>
      <c r="F6" t="s">
        <v>259</v>
      </c>
      <c r="G6" t="s">
        <v>260</v>
      </c>
      <c r="H6" s="30" t="s">
        <v>261</v>
      </c>
      <c r="I6" s="29" t="s">
        <v>262</v>
      </c>
      <c r="K6" s="22" t="s">
        <v>263</v>
      </c>
    </row>
    <row r="7" spans="1:12" ht="27.6">
      <c r="A7" s="42" t="s">
        <v>21</v>
      </c>
      <c r="B7" t="s">
        <v>264</v>
      </c>
      <c r="F7" t="s">
        <v>265</v>
      </c>
      <c r="G7" t="s">
        <v>266</v>
      </c>
      <c r="H7" s="30" t="s">
        <v>267</v>
      </c>
      <c r="I7" s="29" t="s">
        <v>268</v>
      </c>
      <c r="K7" s="22" t="s">
        <v>269</v>
      </c>
    </row>
    <row r="8" spans="1:12" ht="27.6">
      <c r="A8" s="42" t="s">
        <v>270</v>
      </c>
      <c r="F8" t="s">
        <v>271</v>
      </c>
      <c r="G8" t="s">
        <v>272</v>
      </c>
      <c r="H8" s="30" t="s">
        <v>273</v>
      </c>
      <c r="I8" s="30" t="s">
        <v>274</v>
      </c>
      <c r="K8" s="22" t="s">
        <v>275</v>
      </c>
    </row>
    <row r="9" spans="1:12">
      <c r="A9" s="42" t="s">
        <v>276</v>
      </c>
      <c r="G9" t="s">
        <v>28</v>
      </c>
      <c r="H9" s="30" t="s">
        <v>277</v>
      </c>
      <c r="I9" s="29" t="s">
        <v>278</v>
      </c>
      <c r="K9" s="22" t="s">
        <v>279</v>
      </c>
    </row>
    <row r="10" spans="1:12">
      <c r="A10" s="42" t="s">
        <v>280</v>
      </c>
      <c r="G10" t="s">
        <v>30</v>
      </c>
      <c r="H10" s="30" t="s">
        <v>281</v>
      </c>
      <c r="I10" s="29" t="s">
        <v>282</v>
      </c>
      <c r="K10" s="22" t="s">
        <v>283</v>
      </c>
    </row>
    <row r="11" spans="1:12" ht="41.45">
      <c r="A11" s="42" t="s">
        <v>284</v>
      </c>
      <c r="H11" s="30" t="s">
        <v>285</v>
      </c>
      <c r="I11" s="29" t="s">
        <v>286</v>
      </c>
      <c r="K11" s="22" t="s">
        <v>287</v>
      </c>
    </row>
    <row r="12" spans="1:12" ht="27.6">
      <c r="A12" s="42" t="s">
        <v>288</v>
      </c>
      <c r="H12" s="30" t="s">
        <v>289</v>
      </c>
      <c r="I12" s="29" t="s">
        <v>290</v>
      </c>
      <c r="K12" s="22" t="s">
        <v>291</v>
      </c>
    </row>
    <row r="13" spans="1:12" ht="41.45">
      <c r="H13" s="30" t="s">
        <v>292</v>
      </c>
      <c r="I13" s="30" t="s">
        <v>293</v>
      </c>
      <c r="K13" s="22" t="s">
        <v>294</v>
      </c>
    </row>
    <row r="14" spans="1:12" ht="27.6">
      <c r="H14" s="30" t="s">
        <v>295</v>
      </c>
      <c r="I14" s="29" t="s">
        <v>296</v>
      </c>
      <c r="K14" s="22" t="s">
        <v>297</v>
      </c>
    </row>
    <row r="15" spans="1:12">
      <c r="H15" s="30" t="s">
        <v>298</v>
      </c>
      <c r="I15" s="31" t="s">
        <v>299</v>
      </c>
      <c r="K15" s="22" t="s">
        <v>300</v>
      </c>
    </row>
    <row r="16" spans="1:12" ht="27.6">
      <c r="H16" s="30" t="s">
        <v>301</v>
      </c>
      <c r="I16" s="31" t="s">
        <v>302</v>
      </c>
      <c r="K16" s="22" t="s">
        <v>303</v>
      </c>
    </row>
    <row r="17" spans="8:11">
      <c r="H17" s="30" t="s">
        <v>304</v>
      </c>
      <c r="I17" s="31" t="s">
        <v>305</v>
      </c>
      <c r="K17" s="22" t="s">
        <v>306</v>
      </c>
    </row>
    <row r="18" spans="8:11" ht="41.45">
      <c r="H18" s="30" t="s">
        <v>307</v>
      </c>
      <c r="I18" s="29" t="s">
        <v>308</v>
      </c>
      <c r="K18" s="22" t="s">
        <v>309</v>
      </c>
    </row>
    <row r="19" spans="8:11" ht="41.45">
      <c r="H19" s="30" t="s">
        <v>310</v>
      </c>
      <c r="I19" s="29" t="s">
        <v>311</v>
      </c>
      <c r="K19" s="22" t="s">
        <v>312</v>
      </c>
    </row>
    <row r="20" spans="8:11">
      <c r="H20" s="30" t="s">
        <v>313</v>
      </c>
      <c r="I20" s="29" t="s">
        <v>314</v>
      </c>
      <c r="K20" s="22" t="s">
        <v>315</v>
      </c>
    </row>
    <row r="21" spans="8:11" ht="27.6">
      <c r="K21" s="22" t="s">
        <v>316</v>
      </c>
    </row>
    <row r="22" spans="8:11" ht="27.6">
      <c r="K22" s="22" t="s">
        <v>317</v>
      </c>
    </row>
    <row r="23" spans="8:11" ht="27.6">
      <c r="K23" s="22" t="s">
        <v>318</v>
      </c>
    </row>
    <row r="24" spans="8:11" ht="27.6">
      <c r="K24" s="22" t="s">
        <v>319</v>
      </c>
    </row>
    <row r="25" spans="8:11" ht="27.6">
      <c r="K25" s="22" t="s">
        <v>320</v>
      </c>
    </row>
    <row r="26" spans="8:11">
      <c r="K26" s="22" t="s">
        <v>321</v>
      </c>
    </row>
    <row r="27" spans="8:11">
      <c r="K27" s="22" t="s">
        <v>322</v>
      </c>
    </row>
    <row r="28" spans="8:11" ht="27.6">
      <c r="K28" s="22" t="s">
        <v>323</v>
      </c>
    </row>
    <row r="29" spans="8:11" ht="27.6">
      <c r="K29" s="22" t="s">
        <v>324</v>
      </c>
    </row>
    <row r="30" spans="8:11">
      <c r="K30" s="22" t="s">
        <v>325</v>
      </c>
    </row>
    <row r="31" spans="8:11" ht="27.6">
      <c r="K31" s="22" t="s">
        <v>326</v>
      </c>
    </row>
    <row r="32" spans="8:11">
      <c r="K32" s="22" t="s">
        <v>327</v>
      </c>
    </row>
    <row r="33" spans="11:11" ht="27.6">
      <c r="K33" s="22" t="s">
        <v>328</v>
      </c>
    </row>
    <row r="34" spans="11:11" ht="27.6">
      <c r="K34" s="22" t="s">
        <v>329</v>
      </c>
    </row>
    <row r="35" spans="11:11" ht="41.45">
      <c r="K35" s="22" t="s">
        <v>330</v>
      </c>
    </row>
    <row r="36" spans="11:11" ht="27.6">
      <c r="K36" s="22" t="s">
        <v>331</v>
      </c>
    </row>
    <row r="37" spans="11:11" ht="27.6">
      <c r="K37" s="22" t="s">
        <v>332</v>
      </c>
    </row>
    <row r="38" spans="11:11">
      <c r="K38" s="22" t="s">
        <v>333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Props1.xml><?xml version="1.0" encoding="utf-8"?>
<ds:datastoreItem xmlns:ds="http://schemas.openxmlformats.org/officeDocument/2006/customXml" ds:itemID="{DFBECDEA-8A5A-4E16-91F0-FE0E1A02D239}"/>
</file>

<file path=customXml/itemProps2.xml><?xml version="1.0" encoding="utf-8"?>
<ds:datastoreItem xmlns:ds="http://schemas.openxmlformats.org/officeDocument/2006/customXml" ds:itemID="{A0F25ABF-0291-42C9-ACCA-55A1D9DDC2F4}"/>
</file>

<file path=customXml/itemProps3.xml><?xml version="1.0" encoding="utf-8"?>
<ds:datastoreItem xmlns:ds="http://schemas.openxmlformats.org/officeDocument/2006/customXml" ds:itemID="{1923FFB5-4866-4B9B-8012-A31ADB0A05A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2014-04-04T20:17:35Z</dcterms:created>
  <dcterms:modified xsi:type="dcterms:W3CDTF">2024-09-23T20:50:40Z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